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4" r:id="rId2"/>
    <sheet name="Rohdaten (alt)" sheetId="1" r:id="rId3"/>
  </sheets>
  <definedNames>
    <definedName name="_xlnm._FilterDatabase" localSheetId="0" hidden="1">'Grafische Auswertung'!$A$3:$B$46</definedName>
  </definedNames>
  <calcPr calcId="145621"/>
</workbook>
</file>

<file path=xl/calcChain.xml><?xml version="1.0" encoding="utf-8"?>
<calcChain xmlns="http://schemas.openxmlformats.org/spreadsheetml/2006/main">
  <c r="AP89" i="4" l="1"/>
  <c r="AR7" i="4" l="1"/>
  <c r="AR8" i="4"/>
  <c r="AR9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47" i="4"/>
  <c r="AR48" i="4"/>
  <c r="AR49" i="4"/>
  <c r="AR50" i="4"/>
  <c r="AR51" i="4"/>
  <c r="AR52" i="4"/>
  <c r="AR53" i="4"/>
  <c r="AR54" i="4"/>
  <c r="AR55" i="4"/>
  <c r="AR56" i="4"/>
  <c r="AR57" i="4"/>
  <c r="AR58" i="4"/>
  <c r="AR59" i="4"/>
  <c r="AR60" i="4"/>
  <c r="AR61" i="4"/>
  <c r="AR62" i="4"/>
  <c r="AR63" i="4"/>
  <c r="AR64" i="4"/>
  <c r="AR65" i="4"/>
  <c r="AR66" i="4"/>
  <c r="AR67" i="4"/>
  <c r="AR68" i="4"/>
  <c r="AR69" i="4"/>
  <c r="AR70" i="4"/>
  <c r="AR71" i="4"/>
  <c r="AR72" i="4"/>
  <c r="AR73" i="4"/>
  <c r="AR74" i="4"/>
  <c r="AR75" i="4"/>
  <c r="AR76" i="4"/>
  <c r="AR77" i="4"/>
  <c r="AR78" i="4"/>
  <c r="AR79" i="4"/>
  <c r="AR80" i="4"/>
  <c r="AR81" i="4"/>
  <c r="AR82" i="4"/>
  <c r="AR6" i="4"/>
  <c r="AQ89" i="4"/>
  <c r="AO89" i="4"/>
  <c r="AN89" i="4"/>
  <c r="AM89" i="4"/>
  <c r="AL89" i="4"/>
  <c r="AK89" i="4"/>
  <c r="AJ89" i="4"/>
  <c r="AI89" i="4"/>
  <c r="AH89" i="4"/>
  <c r="AG89" i="4"/>
  <c r="E89" i="4"/>
  <c r="AR83" i="4"/>
  <c r="AR84" i="4"/>
  <c r="AR85" i="4"/>
  <c r="AR86" i="4"/>
  <c r="AR87" i="4"/>
  <c r="AF89" i="4"/>
  <c r="AE89" i="4"/>
  <c r="D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C89" i="4"/>
  <c r="AR88" i="4" l="1"/>
  <c r="AR89" i="4"/>
  <c r="AS82" i="1"/>
  <c r="AD90" i="1"/>
  <c r="AE90" i="1"/>
  <c r="AF90" i="1"/>
  <c r="AG90" i="1"/>
  <c r="AH90" i="1"/>
  <c r="AI90" i="1"/>
  <c r="AS8" i="1"/>
  <c r="AS73" i="1"/>
  <c r="AJ90" i="1"/>
  <c r="AS36" i="1"/>
  <c r="AK90" i="1"/>
  <c r="AM90" i="1"/>
  <c r="AO90" i="1"/>
  <c r="AP90" i="1"/>
  <c r="AQ90" i="1"/>
  <c r="AR90" i="1"/>
  <c r="AN90" i="1"/>
  <c r="AL90" i="1"/>
  <c r="AS9" i="1"/>
  <c r="AS34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D90" i="1"/>
  <c r="AS64" i="1" l="1"/>
  <c r="AS35" i="1" l="1"/>
  <c r="AS7" i="1" l="1"/>
  <c r="AS56" i="1" l="1"/>
  <c r="AS71" i="1" l="1"/>
  <c r="AS39" i="1" l="1"/>
  <c r="AS21" i="1"/>
  <c r="AS10" i="1" l="1"/>
  <c r="AS11" i="1"/>
  <c r="AS12" i="1"/>
  <c r="AS13" i="1"/>
  <c r="AS14" i="1"/>
  <c r="AS15" i="1"/>
  <c r="AS16" i="1"/>
  <c r="AS17" i="1"/>
  <c r="AS18" i="1"/>
  <c r="AS19" i="1"/>
  <c r="AS20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7" i="1"/>
  <c r="AS38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7" i="1"/>
  <c r="AS58" i="1"/>
  <c r="AS59" i="1"/>
  <c r="AS60" i="1"/>
  <c r="AS61" i="1"/>
  <c r="AS62" i="1"/>
  <c r="AS63" i="1"/>
  <c r="AS65" i="1"/>
  <c r="AS66" i="1"/>
  <c r="AS67" i="1"/>
  <c r="AS68" i="1"/>
  <c r="AS69" i="1"/>
  <c r="AS70" i="1"/>
  <c r="AS72" i="1"/>
  <c r="AS74" i="1"/>
  <c r="AS75" i="1"/>
  <c r="AS76" i="1"/>
  <c r="AS77" i="1"/>
  <c r="AS78" i="1"/>
  <c r="AS79" i="1"/>
  <c r="AS80" i="1"/>
  <c r="AS81" i="1"/>
  <c r="AS83" i="1"/>
  <c r="AS84" i="1"/>
  <c r="AS85" i="1"/>
  <c r="AS86" i="1"/>
  <c r="AS87" i="1"/>
  <c r="AS88" i="1"/>
  <c r="AS89" i="1"/>
  <c r="AS6" i="1" l="1"/>
  <c r="AS90" i="1" l="1"/>
</calcChain>
</file>

<file path=xl/sharedStrings.xml><?xml version="1.0" encoding="utf-8"?>
<sst xmlns="http://schemas.openxmlformats.org/spreadsheetml/2006/main" count="334" uniqueCount="184">
  <si>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</si>
  <si>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</si>
  <si>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</si>
  <si>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</si>
  <si>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</si>
  <si>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</si>
  <si>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</si>
  <si>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</si>
  <si>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</si>
  <si>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</si>
  <si>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</si>
  <si>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</si>
  <si>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</si>
  <si>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</si>
  <si>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</si>
  <si>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</si>
  <si>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</si>
  <si>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</si>
  <si>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</si>
  <si>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</si>
  <si>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</si>
  <si>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</si>
  <si>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</si>
  <si>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</si>
  <si>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</si>
  <si>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</si>
  <si>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</si>
  <si>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</si>
  <si>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</si>
  <si>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Summe</t>
  </si>
  <si>
    <t>Lands</t>
  </si>
  <si>
    <t>NO Bant</t>
  </si>
  <si>
    <t>Belcher</t>
  </si>
  <si>
    <t>Dark Depth</t>
  </si>
  <si>
    <t>Hive Mind Combo</t>
  </si>
  <si>
    <t>The Gate</t>
  </si>
  <si>
    <t>UW Fish</t>
  </si>
  <si>
    <t>Aluren Combo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</si>
  <si>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</si>
  <si>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</si>
  <si>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</si>
  <si>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</si>
  <si>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</si>
  <si>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</si>
  <si>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</si>
  <si>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</si>
  <si>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</si>
  <si>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Loam Control</t>
  </si>
  <si>
    <t>White Stax</t>
  </si>
  <si>
    <t>Mono B Control</t>
  </si>
  <si>
    <t>Team Italia</t>
  </si>
  <si>
    <t>Stone Blade</t>
  </si>
  <si>
    <t>Faeries UGR</t>
  </si>
  <si>
    <t>Painter R</t>
  </si>
  <si>
    <t>Red Death</t>
  </si>
  <si>
    <t>Tops  →</t>
  </si>
  <si>
    <t>The Rock / Junk</t>
  </si>
  <si>
    <t>Zombardment</t>
  </si>
  <si>
    <t>Post Ramp</t>
  </si>
  <si>
    <t>UW Sanctuary</t>
  </si>
  <si>
    <t>Infect</t>
  </si>
  <si>
    <t>OmniTell</t>
  </si>
  <si>
    <t>Tezzeret Control</t>
  </si>
  <si>
    <t>Landstill (BUG Control)</t>
  </si>
  <si>
    <t>Jund</t>
  </si>
  <si>
    <t>BUG Control</t>
  </si>
  <si>
    <t>TinFins</t>
  </si>
  <si>
    <t>RiP</t>
  </si>
  <si>
    <t>Burg</t>
  </si>
  <si>
    <t>UWR</t>
  </si>
  <si>
    <t>Painter UR / R</t>
  </si>
  <si>
    <t>Deathblade</t>
  </si>
  <si>
    <t>Hypergenesis</t>
  </si>
  <si>
    <t>All Spells</t>
  </si>
  <si>
    <t>BUGx (Shardless)</t>
  </si>
  <si>
    <t>Maverick</t>
  </si>
  <si>
    <t>UWx Miracle</t>
  </si>
  <si>
    <t>Grixis Delver</t>
  </si>
  <si>
    <t>Spiral Tide / Solidarity</t>
  </si>
  <si>
    <t>UR Delver</t>
  </si>
  <si>
    <t>Patriot / Uwr Blade</t>
  </si>
  <si>
    <t>Legacy in Mainz</t>
  </si>
  <si>
    <t>Shardless BUG</t>
  </si>
  <si>
    <t>Legacy Kassel</t>
  </si>
  <si>
    <t>?</t>
  </si>
  <si>
    <t>Legacy Kiel</t>
  </si>
  <si>
    <t>Eternal Clash Flensburg</t>
  </si>
  <si>
    <t>30.07.16 Weekly Legacy - Ollis Spielecenter Hamburg</t>
  </si>
  <si>
    <t>30.07.</t>
  </si>
  <si>
    <t>09.07.</t>
  </si>
  <si>
    <t>09.07.16 Weekly Legacy - Ollis Spielecenter Hamburg</t>
  </si>
  <si>
    <t xml:space="preserve"> Legacy Open Graz</t>
  </si>
  <si>
    <t>03.07.</t>
  </si>
  <si>
    <t>Eldrazi</t>
  </si>
  <si>
    <t>4c Delver</t>
  </si>
  <si>
    <t xml:space="preserve"> 02.07.16 Weekly Legacy - Ollis Spielecenter Hamburg</t>
  </si>
  <si>
    <t>02.07.</t>
  </si>
  <si>
    <t>Win A Dual 18 - Tübingen, Germany</t>
  </si>
  <si>
    <t>26.06.</t>
  </si>
  <si>
    <t>25.06.</t>
  </si>
  <si>
    <t>Heldenschmiede Kempten</t>
  </si>
  <si>
    <t>24.06.</t>
  </si>
  <si>
    <t>Legacy Mainz</t>
  </si>
  <si>
    <t>29.05.</t>
  </si>
  <si>
    <t>28.05.</t>
  </si>
  <si>
    <t>28.05.16 Weekly Legacy - Ollis Spielecenter Hamburg</t>
  </si>
  <si>
    <t>Monthly Bottroper Modern and Legacy Mai</t>
  </si>
  <si>
    <t>22.05.</t>
  </si>
  <si>
    <t>21.05.</t>
  </si>
  <si>
    <t xml:space="preserve"> 21.05.16 Weekly Legacy - Ollis Spielecenter Hamburg</t>
  </si>
  <si>
    <t>MKM Series Frankfurt</t>
  </si>
  <si>
    <t>15.05.</t>
  </si>
  <si>
    <t xml:space="preserve"> GPT Prague @ASL Berlin</t>
  </si>
  <si>
    <t>14.05.</t>
  </si>
  <si>
    <t>MKM Series Frankfurt Trial</t>
  </si>
  <si>
    <t>Trader Legacy League</t>
  </si>
  <si>
    <t>08.05.</t>
  </si>
  <si>
    <t>07.05.</t>
  </si>
  <si>
    <t xml:space="preserve"> 07.05.16 GPT Legacy - Ollis Spielecenter Hamburg</t>
  </si>
  <si>
    <t>23.07.</t>
  </si>
  <si>
    <t>Top5 Decklisten Legacy 25.06. Frankfurt</t>
  </si>
  <si>
    <t>MKM Legacy Turniers vom 23.07.2016 Funtainment Nürnberg</t>
  </si>
  <si>
    <t>04.06.</t>
  </si>
  <si>
    <t>MKM Legacy Turniers vom 25.06.2016 Funtainment Nürnberg</t>
  </si>
  <si>
    <t>MKM Legacy Turniers vom 04.06.2016 Funtainment Nürnberg</t>
  </si>
  <si>
    <t>MKM Legacy Turniers vom 21.05.2016 Funtainment Nürnberg</t>
  </si>
  <si>
    <t>MKM Legacy Turniers vom 07.05.2016 Funtainment Nürnberg</t>
  </si>
  <si>
    <t>Legacya Mannheim</t>
  </si>
  <si>
    <t>30.08.</t>
  </si>
  <si>
    <t>Bottrop 24.7</t>
  </si>
  <si>
    <t>24.07.</t>
  </si>
  <si>
    <t>Tezzerator</t>
  </si>
  <si>
    <t>Trader Liga Juli</t>
  </si>
  <si>
    <t>17.07.</t>
  </si>
  <si>
    <t>Trader Liga Juni</t>
  </si>
  <si>
    <t>Legacy Frankfurt 09.07.</t>
  </si>
  <si>
    <t>Legacy Rheine 1.7.</t>
  </si>
  <si>
    <t>01.07.</t>
  </si>
  <si>
    <t>Bottrop 24.06.</t>
  </si>
  <si>
    <t xml:space="preserve">Legacy | Magickeller Hannover - MKM Trial </t>
  </si>
  <si>
    <t>19.06.</t>
  </si>
  <si>
    <t>Legacy | Magickeller Hannover   21 May 2016</t>
  </si>
  <si>
    <t>12Post</t>
  </si>
  <si>
    <t>Auenland Dortmund</t>
  </si>
  <si>
    <t>31.05.</t>
  </si>
  <si>
    <t>21.06.</t>
  </si>
  <si>
    <t>03.08.</t>
  </si>
  <si>
    <t>19.07.</t>
  </si>
  <si>
    <t>Legacy in Kassel</t>
  </si>
  <si>
    <t>10.07.</t>
  </si>
  <si>
    <t>SneakShow (3x BigRed, 1xOmniSneak, 2 OmniShow)</t>
  </si>
  <si>
    <t>ANT</t>
  </si>
  <si>
    <t>Swiis Legacy Cup</t>
  </si>
  <si>
    <t>Trader Liga Dülmen</t>
  </si>
  <si>
    <t>Heldenschmiede Kepmten</t>
  </si>
  <si>
    <t>Dragonstompy (2x GoblinStompy)</t>
  </si>
  <si>
    <t>Olli's Legacy Hamburg</t>
  </si>
  <si>
    <t>Gandalph Felnsburg Jubiläumsturnier</t>
  </si>
  <si>
    <t>28.10.</t>
  </si>
  <si>
    <t>Monthly Bottrop October</t>
  </si>
  <si>
    <t>Olli's Spielecenter Hamburg</t>
  </si>
  <si>
    <t>Weekly Legacy - Ollis Spielecenter Hamburg</t>
  </si>
  <si>
    <t>Monthly Bottrop September</t>
  </si>
  <si>
    <t>Legacy Open Voralberg</t>
  </si>
  <si>
    <t>3.9.</t>
  </si>
  <si>
    <t>Mothly Bottrop August</t>
  </si>
  <si>
    <t>21.8.</t>
  </si>
  <si>
    <t>Eternal Clash - Flensburg</t>
  </si>
  <si>
    <t>13.08.16 Weekly Legacy - Ollis Spielecenter Hamburg</t>
  </si>
  <si>
    <t>06.08.16 Weekly Legacy - Ollis Spielecenter Hamburg</t>
  </si>
  <si>
    <t>Monthly Bottrop November</t>
  </si>
  <si>
    <t>Hannover November</t>
  </si>
  <si>
    <t>Hannover August</t>
  </si>
  <si>
    <t>Hannover September</t>
  </si>
  <si>
    <t>Reanimator (2x UB, 3x RB)</t>
  </si>
  <si>
    <t>Win A Dual Tübingen</t>
  </si>
  <si>
    <t>MKM Trial Nürnberg</t>
  </si>
  <si>
    <t>Nürnberg Funtainment 6.8</t>
  </si>
  <si>
    <t>SneakShow (2x BigRed, 2xOmniTell, 1x OmniSneak, 2x Sneak Attack )</t>
  </si>
  <si>
    <t>Nürnberg Funtainment 20.8</t>
  </si>
  <si>
    <t>Miracles</t>
  </si>
  <si>
    <t>SneakShow</t>
  </si>
  <si>
    <t>Wien Legacy Open</t>
  </si>
  <si>
    <t>Esper/Deathblade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</si>
</sst>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 applyAlignment="1">
      <alignment textRotation="90"/>
    </xf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0" fontId="7" fillId="3" borderId="0" xfId="0" applyFont="1" applyFill="1"/>
    <xf numFmtId="0" fontId="7" fillId="0" borderId="0" xfId="0" applyFont="1"/>
    <xf numFmtId="0" fontId="6" fillId="0" borderId="3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1" xfId="0" applyFont="1" applyBorder="1"/>
    <xf numFmtId="0" fontId="7" fillId="3" borderId="1" xfId="0" applyFont="1" applyFill="1" applyBorder="1"/>
    <xf numFmtId="0" fontId="6" fillId="0" borderId="4" xfId="0" applyFont="1" applyBorder="1"/>
    <xf numFmtId="0" fontId="7" fillId="0" borderId="3" xfId="0" applyFont="1" applyBorder="1"/>
    <xf numFmtId="0" fontId="6" fillId="4" borderId="0" xfId="0" applyFont="1" applyFill="1"/>
    <xf numFmtId="0" fontId="6" fillId="4" borderId="1" xfId="0" applyFont="1" applyFill="1" applyBorder="1"/>
    <xf numFmtId="0" fontId="6" fillId="5" borderId="0" xfId="0" applyFont="1" applyFill="1"/>
    <xf numFmtId="0" fontId="7" fillId="0" borderId="0" xfId="0" applyFont="1" applyBorder="1"/>
    <xf numFmtId="0" fontId="0" fillId="0" borderId="0" xfId="0" applyBorder="1"/>
    <xf numFmtId="0" fontId="6" fillId="6" borderId="0" xfId="0" applyFont="1" applyFill="1"/>
    <xf numFmtId="0" fontId="6" fillId="6" borderId="0" xfId="0" applyFont="1" applyFill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2"/>
          <c:y val="5.6587091069849701E-2"/>
          <c:w val="0.88115494446442921"/>
          <c:h val="0.8724963623578884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Auswertung'!$A$2:$A$21</c:f>
              <c:strCache>
                <c:ptCount val="20"/>
                <c:pt idx="1">
                  <c:v>UR Delver</c:v>
                </c:pt>
                <c:pt idx="2">
                  <c:v>Maverick</c:v>
                </c:pt>
                <c:pt idx="3">
                  <c:v>Lands</c:v>
                </c:pt>
                <c:pt idx="4">
                  <c:v>Burn</c:v>
                </c:pt>
                <c:pt idx="5">
                  <c:v>Reanimator</c:v>
                </c:pt>
                <c:pt idx="6">
                  <c:v>Infect</c:v>
                </c:pt>
                <c:pt idx="7">
                  <c:v>4c Delver</c:v>
                </c:pt>
                <c:pt idx="8">
                  <c:v>Canadian Thresh</c:v>
                </c:pt>
                <c:pt idx="9">
                  <c:v>SneakShow</c:v>
                </c:pt>
                <c:pt idx="10">
                  <c:v>ANT</c:v>
                </c:pt>
                <c:pt idx="11">
                  <c:v>Team America</c:v>
                </c:pt>
                <c:pt idx="12">
                  <c:v>D&amp;T</c:v>
                </c:pt>
                <c:pt idx="13">
                  <c:v>Eldrazi</c:v>
                </c:pt>
                <c:pt idx="14">
                  <c:v>Esper/Deathblade</c:v>
                </c:pt>
                <c:pt idx="15">
                  <c:v>Shardless BUG</c:v>
                </c:pt>
                <c:pt idx="16">
                  <c:v>AggroLoam</c:v>
                </c:pt>
                <c:pt idx="17">
                  <c:v>Miracles</c:v>
                </c:pt>
                <c:pt idx="18">
                  <c:v>Grixis Delver</c:v>
                </c:pt>
                <c:pt idx="19">
                  <c:v>Elves</c:v>
                </c:pt>
              </c:strCache>
            </c:strRef>
          </c:cat>
          <c:val>
            <c:numRef>
              <c:f>'Grafische Auswertung'!$B$2:$B$21</c:f>
              <c:numCache>
                <c:formatCode>General</c:formatCode>
                <c:ptCount val="20"/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53184"/>
        <c:axId val="218254720"/>
      </c:barChart>
      <c:catAx>
        <c:axId val="218253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8254720"/>
        <c:crosses val="autoZero"/>
        <c:auto val="1"/>
        <c:lblAlgn val="ctr"/>
        <c:lblOffset val="100"/>
        <c:noMultiLvlLbl val="0"/>
      </c:catAx>
      <c:valAx>
        <c:axId val="2182547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8253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695324</xdr:colOff>
      <xdr:row>0</xdr:row>
      <xdr:rowOff>180972</xdr:rowOff>
    </xdr:from>
    <xdr:to>
      <xdr:col>10</xdr:col>
      <xdr:colOff>590550</xdr:colOff>
      <xdr:row>22</xdr:row>
      <xdr:rowOff>28575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tcdecks.net/deck.php?id=21465" TargetMode="External"/><Relationship Id="rId13" Type="http://schemas.openxmlformats.org/officeDocument/2006/relationships/hyperlink" Target="http://tcdecks.net/deck.php?id=21338" TargetMode="External"/><Relationship Id="rId18" Type="http://schemas.openxmlformats.org/officeDocument/2006/relationships/hyperlink" Target="http://tcdecks.net/deck.php?id=21259" TargetMode="External"/><Relationship Id="rId26" Type="http://schemas.openxmlformats.org/officeDocument/2006/relationships/hyperlink" Target="http://mtgpulse.com/event/25626" TargetMode="External"/><Relationship Id="rId39" Type="http://schemas.openxmlformats.org/officeDocument/2006/relationships/hyperlink" Target="http://pmtg-forum.de/wbb2/thread.php?threadid=11697" TargetMode="External"/><Relationship Id="rId3" Type="http://schemas.openxmlformats.org/officeDocument/2006/relationships/hyperlink" Target="http://tcdecks.net/deck.php?id=21623" TargetMode="External"/><Relationship Id="rId21" Type="http://schemas.openxmlformats.org/officeDocument/2006/relationships/hyperlink" Target="http://tcdecks.net/deck.php?id=21227" TargetMode="External"/><Relationship Id="rId34" Type="http://schemas.openxmlformats.org/officeDocument/2006/relationships/hyperlink" Target="http://www.mtg-forum.de/topic/97198-legacy-in-kassel-11122016-10-proxy/page-52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http://tcdecks.net/deck.php?id=21538" TargetMode="External"/><Relationship Id="rId12" Type="http://schemas.openxmlformats.org/officeDocument/2006/relationships/hyperlink" Target="http://tcdecks.net/deck.php?id=21398" TargetMode="External"/><Relationship Id="rId17" Type="http://schemas.openxmlformats.org/officeDocument/2006/relationships/hyperlink" Target="http://tcdecks.net/deck.php?id=21299" TargetMode="External"/><Relationship Id="rId25" Type="http://schemas.openxmlformats.org/officeDocument/2006/relationships/hyperlink" Target="http://mtgpulse.com/event/26133" TargetMode="External"/><Relationship Id="rId33" Type="http://schemas.openxmlformats.org/officeDocument/2006/relationships/hyperlink" Target="http://www.mtg-forum.de/topic/97198-legacy-in-kassel-11122016-10-proxy/page-52" TargetMode="External"/><Relationship Id="rId38" Type="http://schemas.openxmlformats.org/officeDocument/2006/relationships/hyperlink" Target="http://www.mtg-forum.de/topic/117426-legacytunier-im-auenland-in-dortmund-jeden-dienstag/page-11" TargetMode="External"/><Relationship Id="rId2" Type="http://schemas.openxmlformats.org/officeDocument/2006/relationships/hyperlink" Target="http://tcdecks.net/deck.php?id=21650" TargetMode="External"/><Relationship Id="rId16" Type="http://schemas.openxmlformats.org/officeDocument/2006/relationships/hyperlink" Target="http://tcdecks.net/deck.php?id=21291" TargetMode="External"/><Relationship Id="rId20" Type="http://schemas.openxmlformats.org/officeDocument/2006/relationships/hyperlink" Target="http://tcdecks.net/deck.php?id=21245" TargetMode="External"/><Relationship Id="rId29" Type="http://schemas.openxmlformats.org/officeDocument/2006/relationships/hyperlink" Target="http://mtgpulse.com/event/25618" TargetMode="External"/><Relationship Id="rId41" Type="http://schemas.openxmlformats.org/officeDocument/2006/relationships/hyperlink" Target="http://mtgtop8.com/event?e=13819&amp;d=281576&amp;f=LE" TargetMode="External"/><Relationship Id="rId1" Type="http://schemas.openxmlformats.org/officeDocument/2006/relationships/hyperlink" Target="http://tcdecks.net/deck.php?id=21659" TargetMode="External"/><Relationship Id="rId6" Type="http://schemas.openxmlformats.org/officeDocument/2006/relationships/hyperlink" Target="http://tcdecks.net/deck.php?id=21540" TargetMode="External"/><Relationship Id="rId11" Type="http://schemas.openxmlformats.org/officeDocument/2006/relationships/hyperlink" Target="http://tcdecks.net/deck.php?id=21427" TargetMode="External"/><Relationship Id="rId24" Type="http://schemas.openxmlformats.org/officeDocument/2006/relationships/hyperlink" Target="http://new.magickeller.de/?p=314" TargetMode="External"/><Relationship Id="rId32" Type="http://schemas.openxmlformats.org/officeDocument/2006/relationships/hyperlink" Target="http://www.mtg-forum.de/topic/97198-legacy-in-kassel-11122016-10-proxy/page-52" TargetMode="External"/><Relationship Id="rId37" Type="http://schemas.openxmlformats.org/officeDocument/2006/relationships/hyperlink" Target="http://www.mtg-forum.de/topic/117426-legacytunier-im-auenland-in-dortmund-jeden-dienstag/page-11" TargetMode="External"/><Relationship Id="rId40" Type="http://schemas.openxmlformats.org/officeDocument/2006/relationships/hyperlink" Target="http://pmtg-forum.de/wbb2/thread.php?threadid=11710" TargetMode="External"/><Relationship Id="rId5" Type="http://schemas.openxmlformats.org/officeDocument/2006/relationships/hyperlink" Target="http://tcdecks.net/deck.php?id=21608" TargetMode="External"/><Relationship Id="rId15" Type="http://schemas.openxmlformats.org/officeDocument/2006/relationships/hyperlink" Target="http://tcdecks.net/deck.php?id=21334" TargetMode="External"/><Relationship Id="rId23" Type="http://schemas.openxmlformats.org/officeDocument/2006/relationships/hyperlink" Target="http://www.mtg-forum.de/topic/136012-bottroper-turnier-am-1311/" TargetMode="External"/><Relationship Id="rId28" Type="http://schemas.openxmlformats.org/officeDocument/2006/relationships/hyperlink" Target="http://mtgpulse.com/event/26205" TargetMode="External"/><Relationship Id="rId36" Type="http://schemas.openxmlformats.org/officeDocument/2006/relationships/hyperlink" Target="http://www.mtg-forum.de/topic/97198-legacy-in-kassel-11122016-10-proxy/page-50" TargetMode="External"/><Relationship Id="rId10" Type="http://schemas.openxmlformats.org/officeDocument/2006/relationships/hyperlink" Target="http://tcdecks.net/deck.php?id=21418" TargetMode="External"/><Relationship Id="rId19" Type="http://schemas.openxmlformats.org/officeDocument/2006/relationships/hyperlink" Target="http://tcdecks.net/deck.php?id=21244" TargetMode="External"/><Relationship Id="rId31" Type="http://schemas.openxmlformats.org/officeDocument/2006/relationships/hyperlink" Target="http://pmtg-forum.de/wbb2/thread.php?threadid=11761" TargetMode="External"/><Relationship Id="rId4" Type="http://schemas.openxmlformats.org/officeDocument/2006/relationships/hyperlink" Target="http://tcdecks.net/deck.php?id=21639" TargetMode="External"/><Relationship Id="rId9" Type="http://schemas.openxmlformats.org/officeDocument/2006/relationships/hyperlink" Target="http://tcdecks.net/deck.php?id=21475" TargetMode="External"/><Relationship Id="rId14" Type="http://schemas.openxmlformats.org/officeDocument/2006/relationships/hyperlink" Target="http://tcdecks.net/deck.php?id=21353" TargetMode="External"/><Relationship Id="rId22" Type="http://schemas.openxmlformats.org/officeDocument/2006/relationships/hyperlink" Target="http://tcdecks.net/deck.php?id=21195" TargetMode="External"/><Relationship Id="rId27" Type="http://schemas.openxmlformats.org/officeDocument/2006/relationships/hyperlink" Target="http://mtgpulse.com/event/25845" TargetMode="External"/><Relationship Id="rId30" Type="http://schemas.openxmlformats.org/officeDocument/2006/relationships/hyperlink" Target="https://www.trader-online.de/turniere/Decks/2016-12-T15.html" TargetMode="External"/><Relationship Id="rId35" Type="http://schemas.openxmlformats.org/officeDocument/2006/relationships/hyperlink" Target="http://www.mtg-forum.de/topic/97198-legacy-in-kassel-11122016-10-proxy/page-5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decks.net/deck.php?id=20883" TargetMode="External"/><Relationship Id="rId13" Type="http://schemas.openxmlformats.org/officeDocument/2006/relationships/hyperlink" Target="http://www.tcdecks.net/deck.php?id=20575" TargetMode="External"/><Relationship Id="rId18" Type="http://schemas.openxmlformats.org/officeDocument/2006/relationships/hyperlink" Target="http://www.tcdecks.net/deck.php?id=20447" TargetMode="External"/><Relationship Id="rId26" Type="http://schemas.openxmlformats.org/officeDocument/2006/relationships/hyperlink" Target="http://pmtg-forum.de/wbb2/thread.php?threadid=11562" TargetMode="External"/><Relationship Id="rId39" Type="http://schemas.openxmlformats.org/officeDocument/2006/relationships/hyperlink" Target="http://www.mtg-forum.de/topic/117426-legacytunier-im-auenland-in-dortmund-jeden-dienstag/page-10" TargetMode="External"/><Relationship Id="rId3" Type="http://schemas.openxmlformats.org/officeDocument/2006/relationships/hyperlink" Target="http://www.tcdecks.net/deck.php?id=21076" TargetMode="External"/><Relationship Id="rId21" Type="http://schemas.openxmlformats.org/officeDocument/2006/relationships/hyperlink" Target="http://www.tcdecks.net/deck.php?id=20418" TargetMode="External"/><Relationship Id="rId34" Type="http://schemas.openxmlformats.org/officeDocument/2006/relationships/hyperlink" Target="http://www.mtg-forum.de/topic/131693-bottrop-modern-legacy-highlander-turnier-am-19062016/" TargetMode="External"/><Relationship Id="rId42" Type="http://schemas.openxmlformats.org/officeDocument/2006/relationships/hyperlink" Target="http://www.mtg-forum.de/topic/97198-legacy-in-kassel-07082016-scrubland-fbb-de-geliehen/page-46" TargetMode="External"/><Relationship Id="rId7" Type="http://schemas.openxmlformats.org/officeDocument/2006/relationships/hyperlink" Target="http://www.tcdecks.net/deck.php?id=21050" TargetMode="External"/><Relationship Id="rId12" Type="http://schemas.openxmlformats.org/officeDocument/2006/relationships/hyperlink" Target="http://www.tcdecks.net/deck.php?id=20620" TargetMode="External"/><Relationship Id="rId17" Type="http://schemas.openxmlformats.org/officeDocument/2006/relationships/hyperlink" Target="http://www.tcdecks.net/deck.php?id=20455" TargetMode="External"/><Relationship Id="rId25" Type="http://schemas.openxmlformats.org/officeDocument/2006/relationships/hyperlink" Target="http://pmtg-forum.de/wbb2/thread.php?threadid=11600" TargetMode="External"/><Relationship Id="rId33" Type="http://schemas.openxmlformats.org/officeDocument/2006/relationships/hyperlink" Target="http://www.mtg-forum.de/topic/132045-legacy-in-rheine010716/" TargetMode="External"/><Relationship Id="rId38" Type="http://schemas.openxmlformats.org/officeDocument/2006/relationships/hyperlink" Target="http://www.mtg-forum.de/topic/117426-legacytunier-im-auenland-in-dortmund-jeden-dienstag/page-10" TargetMode="External"/><Relationship Id="rId2" Type="http://schemas.openxmlformats.org/officeDocument/2006/relationships/hyperlink" Target="http://www.tcdecks.net/deck.php?id=21051" TargetMode="External"/><Relationship Id="rId16" Type="http://schemas.openxmlformats.org/officeDocument/2006/relationships/hyperlink" Target="http://www.tcdecks.net/deck.php?id=20577" TargetMode="External"/><Relationship Id="rId20" Type="http://schemas.openxmlformats.org/officeDocument/2006/relationships/hyperlink" Target="http://www.tcdecks.net/deck.php?id=20415" TargetMode="External"/><Relationship Id="rId29" Type="http://schemas.openxmlformats.org/officeDocument/2006/relationships/hyperlink" Target="http://www.mtg-forum.de/topic/132568-bottrop-modern-legacy-turnier-24072016/" TargetMode="External"/><Relationship Id="rId41" Type="http://schemas.openxmlformats.org/officeDocument/2006/relationships/hyperlink" Target="http://www.mtg-forum.de/topic/97198-legacy-in-kassel-07082016-scrubland-fbb-de-geliehen/page-47" TargetMode="External"/><Relationship Id="rId1" Type="http://schemas.openxmlformats.org/officeDocument/2006/relationships/hyperlink" Target="http://www.tcdecks.net/deck.php?id=21169" TargetMode="External"/><Relationship Id="rId6" Type="http://schemas.openxmlformats.org/officeDocument/2006/relationships/hyperlink" Target="http://www.tcdecks.net/deck.php?id=20918" TargetMode="External"/><Relationship Id="rId11" Type="http://schemas.openxmlformats.org/officeDocument/2006/relationships/hyperlink" Target="http://www.tcdecks.net/deck.php?id=20788" TargetMode="External"/><Relationship Id="rId24" Type="http://schemas.openxmlformats.org/officeDocument/2006/relationships/hyperlink" Target="http://pmtg-forum.de/wbb2/thread.php?threadid=11643" TargetMode="External"/><Relationship Id="rId32" Type="http://schemas.openxmlformats.org/officeDocument/2006/relationships/hyperlink" Target="http://www.mtg-forum.de/topic/132232-top-decks-legacy-in-frankfurt-0907/" TargetMode="External"/><Relationship Id="rId37" Type="http://schemas.openxmlformats.org/officeDocument/2006/relationships/hyperlink" Target="http://www.mtg-forum.de/topic/117426-legacytunier-im-auenland-in-dortmund-jeden-dienstag/page-10" TargetMode="External"/><Relationship Id="rId40" Type="http://schemas.openxmlformats.org/officeDocument/2006/relationships/hyperlink" Target="http://www.mtg-forum.de/topic/117426-legacytunier-im-auenland-in-dortmund-jeden-dienstag/page-10" TargetMode="External"/><Relationship Id="rId5" Type="http://schemas.openxmlformats.org/officeDocument/2006/relationships/hyperlink" Target="http://www.tcdecks.net/deck.php?id=21075" TargetMode="External"/><Relationship Id="rId15" Type="http://schemas.openxmlformats.org/officeDocument/2006/relationships/hyperlink" Target="http://www.tcdecks.net/deck.php?id=20544" TargetMode="External"/><Relationship Id="rId23" Type="http://schemas.openxmlformats.org/officeDocument/2006/relationships/hyperlink" Target="http://pmtg-forum.de/wbb2/thread.php?threadid=11681" TargetMode="External"/><Relationship Id="rId28" Type="http://schemas.openxmlformats.org/officeDocument/2006/relationships/hyperlink" Target="http://www.mtg-forum.de/topic/132688-legacy-in-mannheim-30082016/" TargetMode="External"/><Relationship Id="rId36" Type="http://schemas.openxmlformats.org/officeDocument/2006/relationships/hyperlink" Target="http://mtgpulse.com/event/24649" TargetMode="External"/><Relationship Id="rId10" Type="http://schemas.openxmlformats.org/officeDocument/2006/relationships/hyperlink" Target="http://www.tcdecks.net/deck.php?id=20707" TargetMode="External"/><Relationship Id="rId19" Type="http://schemas.openxmlformats.org/officeDocument/2006/relationships/hyperlink" Target="http://www.tcdecks.net/deck.php?id=20453" TargetMode="External"/><Relationship Id="rId31" Type="http://schemas.openxmlformats.org/officeDocument/2006/relationships/hyperlink" Target="http://www.trader-online.de/turniere/Decks/2016-06-T15.html" TargetMode="External"/><Relationship Id="rId4" Type="http://schemas.openxmlformats.org/officeDocument/2006/relationships/hyperlink" Target="http://www.tcdecks.net/deck.php?id=21068" TargetMode="External"/><Relationship Id="rId9" Type="http://schemas.openxmlformats.org/officeDocument/2006/relationships/hyperlink" Target="http://www.tcdecks.net/deck.php?id=21171" TargetMode="External"/><Relationship Id="rId14" Type="http://schemas.openxmlformats.org/officeDocument/2006/relationships/hyperlink" Target="http://www.tcdecks.net/deck.php?id=20542" TargetMode="External"/><Relationship Id="rId22" Type="http://schemas.openxmlformats.org/officeDocument/2006/relationships/hyperlink" Target="http://pmtg-forum.de/wbb2/thread.php?threadid=11639" TargetMode="External"/><Relationship Id="rId27" Type="http://schemas.openxmlformats.org/officeDocument/2006/relationships/hyperlink" Target="http://pmtg-forum.de/wbb2/thread.php?threadid=11545" TargetMode="External"/><Relationship Id="rId30" Type="http://schemas.openxmlformats.org/officeDocument/2006/relationships/hyperlink" Target="http://www.trader-online.de/turniere/Decks/2016-07-T15.html" TargetMode="External"/><Relationship Id="rId35" Type="http://schemas.openxmlformats.org/officeDocument/2006/relationships/hyperlink" Target="http://mtgpulse.com/event/25121" TargetMode="External"/><Relationship Id="rId43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8"/>
  <sheetViews>
    <sheetView tabSelected="1" workbookViewId="0">
      <selection activeCell="I32" sqref="I32"/>
    </sheetView>
  </sheetViews>
  <sheetFormatPr baseColWidth="10" defaultRowHeight="15" x14ac:dyDescent="0.25"/>
  <cols>
    <col min="1" max="1" width="31.140625" customWidth="1"/>
  </cols>
  <sheetData>
    <row r="3" spans="1:3" x14ac:dyDescent="0.25">
      <c r="A3" s="31" t="s">
        <v>79</v>
      </c>
      <c r="B3" s="19">
        <v>4</v>
      </c>
      <c r="C3" s="18"/>
    </row>
    <row r="4" spans="1:3" x14ac:dyDescent="0.25">
      <c r="A4" s="31" t="s">
        <v>75</v>
      </c>
      <c r="B4" s="19">
        <v>4</v>
      </c>
      <c r="C4" s="18"/>
    </row>
    <row r="5" spans="1:3" x14ac:dyDescent="0.25">
      <c r="A5" s="31" t="s">
        <v>30</v>
      </c>
      <c r="B5" s="19">
        <v>4</v>
      </c>
      <c r="C5" s="18"/>
    </row>
    <row r="6" spans="1:3" x14ac:dyDescent="0.25">
      <c r="A6" s="31" t="s">
        <v>13</v>
      </c>
      <c r="B6" s="19">
        <v>5</v>
      </c>
      <c r="C6" s="18"/>
    </row>
    <row r="7" spans="1:3" x14ac:dyDescent="0.25">
      <c r="A7" s="31" t="s">
        <v>9</v>
      </c>
      <c r="B7" s="19">
        <v>5</v>
      </c>
      <c r="C7" s="18"/>
    </row>
    <row r="8" spans="1:3" x14ac:dyDescent="0.25">
      <c r="A8" s="31" t="s">
        <v>60</v>
      </c>
      <c r="B8" s="19">
        <v>6</v>
      </c>
      <c r="C8" s="18"/>
    </row>
    <row r="9" spans="1:3" x14ac:dyDescent="0.25">
      <c r="A9" s="31" t="s">
        <v>94</v>
      </c>
      <c r="B9" s="19">
        <v>6</v>
      </c>
      <c r="C9" s="18"/>
    </row>
    <row r="10" spans="1:3" x14ac:dyDescent="0.25">
      <c r="A10" s="31" t="s">
        <v>10</v>
      </c>
      <c r="B10" s="19">
        <v>6</v>
      </c>
      <c r="C10" s="18"/>
    </row>
    <row r="11" spans="1:3" x14ac:dyDescent="0.25">
      <c r="A11" s="31" t="s">
        <v>181</v>
      </c>
      <c r="B11" s="19">
        <v>6</v>
      </c>
      <c r="C11" s="18"/>
    </row>
    <row r="12" spans="1:3" x14ac:dyDescent="0.25">
      <c r="A12" s="31" t="s">
        <v>151</v>
      </c>
      <c r="B12" s="19">
        <v>6</v>
      </c>
      <c r="C12" s="18"/>
    </row>
    <row r="13" spans="1:3" x14ac:dyDescent="0.25">
      <c r="A13" s="31" t="s">
        <v>11</v>
      </c>
      <c r="B13" s="19">
        <v>6</v>
      </c>
      <c r="C13" s="18"/>
    </row>
    <row r="14" spans="1:3" x14ac:dyDescent="0.25">
      <c r="A14" s="31" t="s">
        <v>27</v>
      </c>
      <c r="B14" s="19">
        <v>8</v>
      </c>
      <c r="C14" s="18"/>
    </row>
    <row r="15" spans="1:3" x14ac:dyDescent="0.25">
      <c r="A15" s="31" t="s">
        <v>93</v>
      </c>
      <c r="B15" s="19">
        <v>9</v>
      </c>
      <c r="C15" s="18"/>
    </row>
    <row r="16" spans="1:3" x14ac:dyDescent="0.25">
      <c r="A16" s="31" t="s">
        <v>183</v>
      </c>
      <c r="B16" s="19">
        <v>10</v>
      </c>
      <c r="C16" s="18"/>
    </row>
    <row r="17" spans="1:4" x14ac:dyDescent="0.25">
      <c r="A17" s="31" t="s">
        <v>82</v>
      </c>
      <c r="B17" s="19">
        <v>10</v>
      </c>
      <c r="C17" s="18"/>
    </row>
    <row r="18" spans="1:4" x14ac:dyDescent="0.25">
      <c r="A18" s="31" t="s">
        <v>16</v>
      </c>
      <c r="B18" s="19">
        <v>10</v>
      </c>
    </row>
    <row r="19" spans="1:4" x14ac:dyDescent="0.25">
      <c r="A19" s="32" t="s">
        <v>180</v>
      </c>
      <c r="B19" s="19">
        <v>11</v>
      </c>
      <c r="C19" s="18"/>
    </row>
    <row r="20" spans="1:4" x14ac:dyDescent="0.25">
      <c r="A20" s="31" t="s">
        <v>77</v>
      </c>
      <c r="B20" s="19">
        <v>12</v>
      </c>
      <c r="C20" s="18"/>
    </row>
    <row r="21" spans="1:4" x14ac:dyDescent="0.25">
      <c r="A21" s="32" t="s">
        <v>12</v>
      </c>
      <c r="B21" s="19">
        <v>12</v>
      </c>
      <c r="C21" s="18"/>
    </row>
    <row r="22" spans="1:4" x14ac:dyDescent="0.25">
      <c r="A22" s="16"/>
      <c r="B22" s="19"/>
      <c r="C22" s="18"/>
    </row>
    <row r="23" spans="1:4" x14ac:dyDescent="0.25">
      <c r="A23" s="16"/>
      <c r="B23" s="19"/>
      <c r="C23" s="18"/>
      <c r="D23" s="16"/>
    </row>
    <row r="24" spans="1:4" x14ac:dyDescent="0.25">
      <c r="A24" s="16"/>
      <c r="B24" s="19"/>
      <c r="C24" s="18"/>
      <c r="D24" s="16"/>
    </row>
    <row r="25" spans="1:4" x14ac:dyDescent="0.25">
      <c r="A25" s="16"/>
      <c r="B25" s="19"/>
      <c r="C25" s="18"/>
    </row>
    <row r="26" spans="1:4" x14ac:dyDescent="0.25">
      <c r="A26" s="16"/>
      <c r="B26" s="19"/>
      <c r="C26" s="18"/>
    </row>
    <row r="27" spans="1:4" x14ac:dyDescent="0.25">
      <c r="A27" s="16"/>
      <c r="B27" s="19"/>
      <c r="C27" s="18"/>
    </row>
    <row r="28" spans="1:4" x14ac:dyDescent="0.25">
      <c r="A28" s="16"/>
      <c r="B28" s="19"/>
      <c r="C28" s="18"/>
    </row>
    <row r="29" spans="1:4" x14ac:dyDescent="0.25">
      <c r="A29" s="16"/>
      <c r="B29" s="19"/>
      <c r="C29" s="18"/>
    </row>
    <row r="30" spans="1:4" x14ac:dyDescent="0.25">
      <c r="A30" s="16"/>
      <c r="B30" s="19"/>
      <c r="C30" s="18"/>
    </row>
    <row r="31" spans="1:4" x14ac:dyDescent="0.25">
      <c r="A31" s="16"/>
      <c r="B31" s="19"/>
      <c r="C31" s="18"/>
    </row>
    <row r="32" spans="1:4" x14ac:dyDescent="0.25">
      <c r="A32" s="16"/>
      <c r="B32" s="19"/>
      <c r="C32" s="18"/>
    </row>
    <row r="33" spans="1:3" x14ac:dyDescent="0.25">
      <c r="A33" s="16"/>
      <c r="B33" s="19"/>
      <c r="C33" s="18"/>
    </row>
    <row r="34" spans="1:3" x14ac:dyDescent="0.25">
      <c r="A34" s="16"/>
      <c r="B34" s="19"/>
      <c r="C34" s="18"/>
    </row>
    <row r="35" spans="1:3" x14ac:dyDescent="0.25">
      <c r="A35" s="16"/>
      <c r="B35" s="19"/>
      <c r="C35" s="18"/>
    </row>
    <row r="36" spans="1:3" x14ac:dyDescent="0.25">
      <c r="A36" s="16"/>
      <c r="B36" s="19"/>
      <c r="C36" s="18"/>
    </row>
    <row r="37" spans="1:3" x14ac:dyDescent="0.25">
      <c r="A37" s="16"/>
      <c r="B37" s="19"/>
      <c r="C37" s="18"/>
    </row>
    <row r="38" spans="1:3" x14ac:dyDescent="0.25">
      <c r="A38" s="16"/>
      <c r="B38" s="19"/>
      <c r="C38" s="18"/>
    </row>
    <row r="39" spans="1:3" x14ac:dyDescent="0.25">
      <c r="A39" s="16"/>
      <c r="B39" s="19"/>
      <c r="C39" s="18"/>
    </row>
    <row r="40" spans="1:3" x14ac:dyDescent="0.25">
      <c r="A40" s="16"/>
      <c r="B40" s="19"/>
      <c r="C40" s="18"/>
    </row>
    <row r="41" spans="1:3" x14ac:dyDescent="0.25">
      <c r="A41" s="16"/>
      <c r="B41" s="19"/>
      <c r="C41" s="18"/>
    </row>
    <row r="42" spans="1:3" x14ac:dyDescent="0.25">
      <c r="A42" s="16"/>
      <c r="B42" s="19"/>
      <c r="C42" s="18"/>
    </row>
    <row r="43" spans="1:3" x14ac:dyDescent="0.25">
      <c r="A43" s="16"/>
      <c r="B43" s="19"/>
      <c r="C43" s="18"/>
    </row>
    <row r="44" spans="1:3" x14ac:dyDescent="0.25">
      <c r="A44" s="16"/>
      <c r="B44" s="19"/>
      <c r="C44" s="18"/>
    </row>
    <row r="45" spans="1:3" x14ac:dyDescent="0.25">
      <c r="A45" s="16"/>
      <c r="B45" s="19"/>
      <c r="C45" s="18"/>
    </row>
    <row r="46" spans="1:3" x14ac:dyDescent="0.25">
      <c r="A46" s="16"/>
      <c r="B46" s="19"/>
      <c r="C46" s="18"/>
    </row>
    <row r="47" spans="1:3" x14ac:dyDescent="0.25">
      <c r="A47" s="16"/>
      <c r="B47" s="19"/>
      <c r="C47" s="18"/>
    </row>
    <row r="48" spans="1:3" x14ac:dyDescent="0.25">
      <c r="A48" s="16"/>
      <c r="B48" s="19"/>
      <c r="C48" s="18"/>
    </row>
    <row r="49" spans="1:3" x14ac:dyDescent="0.25">
      <c r="A49" s="16"/>
      <c r="B49" s="19"/>
      <c r="C49" s="18"/>
    </row>
    <row r="50" spans="1:3" x14ac:dyDescent="0.25">
      <c r="A50" s="16"/>
      <c r="B50" s="19"/>
      <c r="C50" s="18"/>
    </row>
    <row r="51" spans="1:3" x14ac:dyDescent="0.25">
      <c r="A51" s="16"/>
      <c r="B51" s="19"/>
      <c r="C51" s="18"/>
    </row>
    <row r="52" spans="1:3" x14ac:dyDescent="0.25">
      <c r="A52" s="16"/>
      <c r="B52" s="19"/>
      <c r="C52" s="18"/>
    </row>
    <row r="53" spans="1:3" x14ac:dyDescent="0.25">
      <c r="A53" s="20"/>
      <c r="B53" s="19"/>
      <c r="C53" s="18"/>
    </row>
    <row r="54" spans="1:3" x14ac:dyDescent="0.25">
      <c r="A54" s="16"/>
      <c r="B54" s="19"/>
      <c r="C54" s="18"/>
    </row>
    <row r="55" spans="1:3" x14ac:dyDescent="0.25">
      <c r="A55" s="16"/>
      <c r="B55" s="19"/>
      <c r="C55" s="18"/>
    </row>
    <row r="56" spans="1:3" x14ac:dyDescent="0.25">
      <c r="A56" s="16"/>
      <c r="B56" s="19"/>
      <c r="C56" s="18"/>
    </row>
    <row r="57" spans="1:3" x14ac:dyDescent="0.25">
      <c r="A57" s="16"/>
      <c r="B57" s="19"/>
      <c r="C57" s="18"/>
    </row>
    <row r="58" spans="1:3" x14ac:dyDescent="0.25">
      <c r="A58" s="16"/>
      <c r="B58" s="19"/>
      <c r="C58" s="18"/>
    </row>
    <row r="59" spans="1:3" x14ac:dyDescent="0.25">
      <c r="A59" s="16"/>
      <c r="B59" s="19"/>
      <c r="C59" s="18"/>
    </row>
    <row r="60" spans="1:3" x14ac:dyDescent="0.25">
      <c r="A60" s="16"/>
      <c r="B60" s="19"/>
      <c r="C60" s="18"/>
    </row>
    <row r="61" spans="1:3" x14ac:dyDescent="0.25">
      <c r="A61" s="16"/>
      <c r="B61" s="19"/>
      <c r="C61" s="18"/>
    </row>
    <row r="62" spans="1:3" x14ac:dyDescent="0.25">
      <c r="A62" s="16"/>
      <c r="B62" s="19"/>
      <c r="C62" s="18"/>
    </row>
    <row r="63" spans="1:3" x14ac:dyDescent="0.25">
      <c r="A63" s="16"/>
      <c r="B63" s="19"/>
      <c r="C63" s="18"/>
    </row>
    <row r="64" spans="1:3" x14ac:dyDescent="0.25">
      <c r="A64" s="16"/>
      <c r="B64" s="19"/>
      <c r="C64" s="18"/>
    </row>
    <row r="65" spans="1:3" x14ac:dyDescent="0.25">
      <c r="A65" s="16"/>
      <c r="B65" s="19"/>
      <c r="C65" s="18"/>
    </row>
    <row r="66" spans="1:3" x14ac:dyDescent="0.25">
      <c r="A66" s="16"/>
      <c r="B66" s="19"/>
      <c r="C66" s="18"/>
    </row>
    <row r="67" spans="1:3" x14ac:dyDescent="0.25">
      <c r="A67" s="16"/>
      <c r="B67" s="19"/>
      <c r="C67" s="18"/>
    </row>
    <row r="68" spans="1:3" x14ac:dyDescent="0.25">
      <c r="A68" s="16"/>
      <c r="B68" s="19"/>
      <c r="C68" s="18"/>
    </row>
    <row r="69" spans="1:3" x14ac:dyDescent="0.25">
      <c r="A69" s="16"/>
      <c r="B69" s="19"/>
      <c r="C69" s="18"/>
    </row>
    <row r="70" spans="1:3" x14ac:dyDescent="0.25">
      <c r="A70" s="16"/>
      <c r="B70" s="19"/>
      <c r="C70" s="18"/>
    </row>
    <row r="71" spans="1:3" x14ac:dyDescent="0.25">
      <c r="A71" s="16"/>
      <c r="B71" s="19"/>
      <c r="C71" s="18"/>
    </row>
    <row r="72" spans="1:3" x14ac:dyDescent="0.25">
      <c r="A72" s="16"/>
      <c r="B72" s="19"/>
    </row>
    <row r="73" spans="1:3" x14ac:dyDescent="0.25">
      <c r="A73" s="16"/>
      <c r="B73" s="24"/>
    </row>
    <row r="74" spans="1:3" x14ac:dyDescent="0.25">
      <c r="A74" s="16"/>
      <c r="B74" s="20"/>
    </row>
    <row r="75" spans="1:3" x14ac:dyDescent="0.25">
      <c r="A75" s="16"/>
      <c r="B75" s="30"/>
    </row>
    <row r="76" spans="1:3" x14ac:dyDescent="0.25">
      <c r="A76" s="16"/>
      <c r="B76" s="30"/>
    </row>
    <row r="77" spans="1:3" x14ac:dyDescent="0.25">
      <c r="A77" s="16"/>
      <c r="B77" s="30"/>
    </row>
    <row r="78" spans="1:3" x14ac:dyDescent="0.25">
      <c r="A78" s="22"/>
      <c r="B78" s="30"/>
    </row>
  </sheetData>
  <sortState ref="A3:B21">
    <sortCondition ref="B3:B21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3"/>
  <sheetViews>
    <sheetView topLeftCell="A5" zoomScale="90" zoomScaleNormal="90" workbookViewId="0">
      <selection activeCell="AP67" sqref="AP67"/>
    </sheetView>
  </sheetViews>
  <sheetFormatPr baseColWidth="10" defaultRowHeight="15" x14ac:dyDescent="0.25"/>
  <cols>
    <col min="1" max="1" width="13.7109375" customWidth="1"/>
    <col min="2" max="2" width="12.85546875" customWidth="1"/>
    <col min="3" max="24" width="5.85546875" hidden="1" customWidth="1"/>
    <col min="25" max="43" width="5.85546875" customWidth="1"/>
    <col min="44" max="44" width="4.5703125" customWidth="1"/>
  </cols>
  <sheetData>
    <row r="1" spans="1:44" ht="231" customHeight="1" x14ac:dyDescent="0.3">
      <c r="A1" s="2"/>
      <c r="B1" s="4" t="s">
        <v>3</v>
      </c>
      <c r="C1" s="1" t="s">
        <v>152</v>
      </c>
      <c r="D1" s="1" t="s">
        <v>86</v>
      </c>
      <c r="E1" s="1" t="s">
        <v>153</v>
      </c>
      <c r="F1" s="1" t="s">
        <v>153</v>
      </c>
      <c r="G1" s="1" t="s">
        <v>91</v>
      </c>
      <c r="H1" s="1" t="s">
        <v>154</v>
      </c>
      <c r="I1" s="1" t="s">
        <v>156</v>
      </c>
      <c r="J1" s="1" t="s">
        <v>157</v>
      </c>
      <c r="K1" s="1" t="s">
        <v>159</v>
      </c>
      <c r="L1" s="1" t="s">
        <v>160</v>
      </c>
      <c r="M1" s="1" t="s">
        <v>100</v>
      </c>
      <c r="N1" s="1" t="s">
        <v>160</v>
      </c>
      <c r="O1" s="1" t="s">
        <v>160</v>
      </c>
      <c r="P1" s="1" t="s">
        <v>161</v>
      </c>
      <c r="Q1" s="1" t="s">
        <v>162</v>
      </c>
      <c r="R1" s="1" t="s">
        <v>160</v>
      </c>
      <c r="S1" s="1" t="s">
        <v>163</v>
      </c>
      <c r="T1" s="1" t="s">
        <v>85</v>
      </c>
      <c r="U1" s="1" t="s">
        <v>165</v>
      </c>
      <c r="V1" s="1" t="s">
        <v>167</v>
      </c>
      <c r="W1" s="1" t="s">
        <v>100</v>
      </c>
      <c r="X1" s="1" t="s">
        <v>168</v>
      </c>
      <c r="Y1" s="1" t="s">
        <v>169</v>
      </c>
      <c r="Z1" s="1" t="s">
        <v>170</v>
      </c>
      <c r="AA1" s="1" t="s">
        <v>171</v>
      </c>
      <c r="AB1" s="1" t="s">
        <v>171</v>
      </c>
      <c r="AC1" s="1" t="s">
        <v>173</v>
      </c>
      <c r="AD1" s="1" t="s">
        <v>172</v>
      </c>
      <c r="AE1" s="1" t="s">
        <v>175</v>
      </c>
      <c r="AF1" s="1" t="s">
        <v>175</v>
      </c>
      <c r="AG1" s="1" t="s">
        <v>176</v>
      </c>
      <c r="AH1" s="1" t="s">
        <v>83</v>
      </c>
      <c r="AI1" s="1" t="s">
        <v>83</v>
      </c>
      <c r="AJ1" s="1" t="s">
        <v>83</v>
      </c>
      <c r="AK1" s="1" t="s">
        <v>83</v>
      </c>
      <c r="AL1" s="1" t="s">
        <v>83</v>
      </c>
      <c r="AM1" s="1" t="s">
        <v>143</v>
      </c>
      <c r="AN1" s="1" t="s">
        <v>143</v>
      </c>
      <c r="AO1" s="1" t="s">
        <v>177</v>
      </c>
      <c r="AP1" s="1" t="s">
        <v>182</v>
      </c>
      <c r="AQ1" s="1" t="s">
        <v>179</v>
      </c>
      <c r="AR1" s="9" t="s">
        <v>29</v>
      </c>
    </row>
    <row r="2" spans="1:44" ht="18.75" x14ac:dyDescent="0.3">
      <c r="A2" s="10"/>
      <c r="B2" s="11" t="s">
        <v>40</v>
      </c>
      <c r="C2" s="12">
        <v>42708</v>
      </c>
      <c r="D2" s="12">
        <v>42707</v>
      </c>
      <c r="E2" s="12">
        <v>42708</v>
      </c>
      <c r="F2" s="12">
        <v>42694</v>
      </c>
      <c r="G2" s="12">
        <v>42694</v>
      </c>
      <c r="H2" s="12">
        <v>42693</v>
      </c>
      <c r="I2" s="12">
        <v>42672</v>
      </c>
      <c r="J2" s="12" t="s">
        <v>158</v>
      </c>
      <c r="K2" s="12">
        <v>42659</v>
      </c>
      <c r="L2" s="12">
        <v>42658</v>
      </c>
      <c r="M2" s="12">
        <v>42651</v>
      </c>
      <c r="N2" s="12">
        <v>42651</v>
      </c>
      <c r="O2" s="12">
        <v>42637</v>
      </c>
      <c r="P2" s="12">
        <v>42630</v>
      </c>
      <c r="Q2" s="12">
        <v>42624</v>
      </c>
      <c r="R2" s="12">
        <v>42623</v>
      </c>
      <c r="S2" s="12">
        <v>42617</v>
      </c>
      <c r="T2" s="12" t="s">
        <v>164</v>
      </c>
      <c r="U2" s="12" t="s">
        <v>166</v>
      </c>
      <c r="V2" s="12">
        <v>42602</v>
      </c>
      <c r="W2" s="12">
        <v>42602</v>
      </c>
      <c r="X2" s="12">
        <v>42595</v>
      </c>
      <c r="Y2" s="12">
        <v>42588</v>
      </c>
      <c r="Z2" s="12">
        <v>42687</v>
      </c>
      <c r="AA2" s="12">
        <v>42686</v>
      </c>
      <c r="AB2" s="12">
        <v>42658</v>
      </c>
      <c r="AC2" s="12">
        <v>42623</v>
      </c>
      <c r="AD2" s="12">
        <v>42596</v>
      </c>
      <c r="AE2" s="12">
        <v>42673</v>
      </c>
      <c r="AF2" s="12">
        <v>42596</v>
      </c>
      <c r="AG2" s="12">
        <v>42630</v>
      </c>
      <c r="AH2" s="12">
        <v>42659</v>
      </c>
      <c r="AI2" s="12">
        <v>42675</v>
      </c>
      <c r="AJ2" s="12">
        <v>42689</v>
      </c>
      <c r="AK2" s="12">
        <v>42646</v>
      </c>
      <c r="AL2" s="12">
        <v>42632</v>
      </c>
      <c r="AM2" s="12">
        <v>42682</v>
      </c>
      <c r="AN2" s="12">
        <v>42689</v>
      </c>
      <c r="AO2" s="12">
        <v>42588</v>
      </c>
      <c r="AP2" s="12">
        <v>42664</v>
      </c>
      <c r="AQ2" s="12">
        <v>42602</v>
      </c>
      <c r="AR2" s="9"/>
    </row>
    <row r="3" spans="1:44" ht="18.75" x14ac:dyDescent="0.3">
      <c r="A3" s="2"/>
      <c r="B3" s="4" t="s">
        <v>14</v>
      </c>
      <c r="C3" s="6">
        <v>84</v>
      </c>
      <c r="D3" s="6">
        <v>82</v>
      </c>
      <c r="E3" s="6">
        <v>18</v>
      </c>
      <c r="F3" s="6">
        <v>30</v>
      </c>
      <c r="G3" s="6">
        <v>18</v>
      </c>
      <c r="H3" s="6">
        <v>20</v>
      </c>
      <c r="I3" s="6">
        <v>12</v>
      </c>
      <c r="J3" s="6">
        <v>30</v>
      </c>
      <c r="K3" s="6">
        <v>31</v>
      </c>
      <c r="L3" s="6">
        <v>27</v>
      </c>
      <c r="M3" s="6">
        <v>12</v>
      </c>
      <c r="N3" s="6">
        <v>19</v>
      </c>
      <c r="O3" s="6">
        <v>12</v>
      </c>
      <c r="P3" s="6">
        <v>20</v>
      </c>
      <c r="Q3" s="6">
        <v>23</v>
      </c>
      <c r="R3" s="6">
        <v>13</v>
      </c>
      <c r="S3" s="6">
        <v>36</v>
      </c>
      <c r="T3" s="6" t="s">
        <v>84</v>
      </c>
      <c r="U3" s="6">
        <v>23</v>
      </c>
      <c r="V3" s="6">
        <v>69</v>
      </c>
      <c r="W3" s="6">
        <v>12</v>
      </c>
      <c r="X3" s="6">
        <v>11</v>
      </c>
      <c r="Y3" s="6">
        <v>16</v>
      </c>
      <c r="Z3" s="6">
        <v>46</v>
      </c>
      <c r="AA3" s="6">
        <v>12</v>
      </c>
      <c r="AB3" s="6">
        <v>17</v>
      </c>
      <c r="AC3" s="6">
        <v>17</v>
      </c>
      <c r="AD3" s="6">
        <v>31</v>
      </c>
      <c r="AE3" s="6">
        <v>81</v>
      </c>
      <c r="AF3" s="6">
        <v>51</v>
      </c>
      <c r="AG3" s="6">
        <v>29</v>
      </c>
      <c r="AH3" s="6">
        <v>14</v>
      </c>
      <c r="AI3" s="6">
        <v>14</v>
      </c>
      <c r="AJ3" s="6">
        <v>15</v>
      </c>
      <c r="AK3" s="6">
        <v>14</v>
      </c>
      <c r="AL3" s="6">
        <v>11</v>
      </c>
      <c r="AM3" s="6">
        <v>16</v>
      </c>
      <c r="AN3" s="6">
        <v>10</v>
      </c>
      <c r="AO3" s="6">
        <v>17</v>
      </c>
      <c r="AP3" s="6">
        <v>34</v>
      </c>
      <c r="AQ3" s="6">
        <v>15</v>
      </c>
      <c r="AR3" s="8"/>
    </row>
    <row r="4" spans="1:44" ht="18.75" x14ac:dyDescent="0.3">
      <c r="A4" s="2"/>
      <c r="B4" s="4" t="s">
        <v>55</v>
      </c>
      <c r="C4" s="14">
        <v>8</v>
      </c>
      <c r="D4" s="14">
        <v>8</v>
      </c>
      <c r="E4" s="14">
        <v>4</v>
      </c>
      <c r="F4" s="14">
        <v>4</v>
      </c>
      <c r="G4" s="15">
        <v>4</v>
      </c>
      <c r="H4" s="15">
        <v>4</v>
      </c>
      <c r="I4" s="15">
        <v>2</v>
      </c>
      <c r="J4" s="15">
        <v>4</v>
      </c>
      <c r="K4" s="15">
        <v>4</v>
      </c>
      <c r="L4" s="15">
        <v>4</v>
      </c>
      <c r="M4" s="15">
        <v>2</v>
      </c>
      <c r="N4" s="15">
        <v>4</v>
      </c>
      <c r="O4" s="15">
        <v>2</v>
      </c>
      <c r="P4" s="15">
        <v>4</v>
      </c>
      <c r="Q4" s="15">
        <v>4</v>
      </c>
      <c r="R4" s="15">
        <v>2</v>
      </c>
      <c r="S4" s="15">
        <v>8</v>
      </c>
      <c r="T4" s="15">
        <v>4</v>
      </c>
      <c r="U4" s="15">
        <v>4</v>
      </c>
      <c r="V4" s="15">
        <v>8</v>
      </c>
      <c r="W4" s="15">
        <v>2</v>
      </c>
      <c r="X4" s="15">
        <v>2</v>
      </c>
      <c r="Y4" s="15">
        <v>4</v>
      </c>
      <c r="Z4" s="15">
        <v>8</v>
      </c>
      <c r="AA4" s="15">
        <v>2</v>
      </c>
      <c r="AB4" s="15">
        <v>4</v>
      </c>
      <c r="AC4" s="15">
        <v>4</v>
      </c>
      <c r="AD4" s="15">
        <v>4</v>
      </c>
      <c r="AE4" s="15">
        <v>8</v>
      </c>
      <c r="AF4" s="15">
        <v>8</v>
      </c>
      <c r="AG4" s="15">
        <v>4</v>
      </c>
      <c r="AH4" s="15">
        <v>2</v>
      </c>
      <c r="AI4" s="15">
        <v>2</v>
      </c>
      <c r="AJ4" s="15">
        <v>2</v>
      </c>
      <c r="AK4" s="15">
        <v>2</v>
      </c>
      <c r="AL4" s="15">
        <v>2</v>
      </c>
      <c r="AM4" s="15">
        <v>4</v>
      </c>
      <c r="AN4" s="15">
        <v>2</v>
      </c>
      <c r="AO4" s="15">
        <v>4</v>
      </c>
      <c r="AP4" s="15">
        <v>8</v>
      </c>
      <c r="AQ4" s="15">
        <v>2</v>
      </c>
      <c r="AR4" s="13"/>
    </row>
    <row r="5" spans="1:44" ht="18.75" x14ac:dyDescent="0.3">
      <c r="A5" s="4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</row>
    <row r="6" spans="1:44" s="18" customFormat="1" ht="11.25" x14ac:dyDescent="0.2">
      <c r="A6" s="16" t="s">
        <v>5</v>
      </c>
      <c r="B6" s="17"/>
      <c r="H6" s="18">
        <v>1</v>
      </c>
      <c r="AR6" s="19">
        <f>SUM(C6:AQ6)</f>
        <v>1</v>
      </c>
    </row>
    <row r="7" spans="1:44" s="18" customFormat="1" ht="11.25" hidden="1" x14ac:dyDescent="0.2">
      <c r="A7" s="16" t="s">
        <v>73</v>
      </c>
      <c r="B7" s="17"/>
      <c r="AR7" s="19">
        <f t="shared" ref="AR7:AR70" si="0">SUM(C7:AQ7)</f>
        <v>0</v>
      </c>
    </row>
    <row r="8" spans="1:44" s="18" customFormat="1" ht="11.25" x14ac:dyDescent="0.2">
      <c r="A8" s="16" t="s">
        <v>142</v>
      </c>
      <c r="B8" s="17"/>
      <c r="AC8" s="18">
        <v>1</v>
      </c>
      <c r="AR8" s="19">
        <f t="shared" si="0"/>
        <v>1</v>
      </c>
    </row>
    <row r="9" spans="1:44" s="18" customFormat="1" ht="11.25" x14ac:dyDescent="0.2">
      <c r="A9" s="28" t="s">
        <v>94</v>
      </c>
      <c r="B9" s="17"/>
      <c r="H9" s="18">
        <v>1</v>
      </c>
      <c r="Q9" s="18">
        <v>1</v>
      </c>
      <c r="S9" s="18">
        <v>1</v>
      </c>
      <c r="W9" s="18">
        <v>1</v>
      </c>
      <c r="AE9" s="18">
        <v>1</v>
      </c>
      <c r="AI9" s="18">
        <v>1</v>
      </c>
      <c r="AR9" s="19">
        <f t="shared" si="0"/>
        <v>6</v>
      </c>
    </row>
    <row r="10" spans="1:44" s="18" customFormat="1" ht="11.25" x14ac:dyDescent="0.2">
      <c r="A10" s="26" t="s">
        <v>16</v>
      </c>
      <c r="B10" s="17"/>
      <c r="C10" s="18">
        <v>1</v>
      </c>
      <c r="N10" s="18">
        <v>1</v>
      </c>
      <c r="O10" s="18">
        <v>1</v>
      </c>
      <c r="P10" s="18">
        <v>1</v>
      </c>
      <c r="R10" s="18">
        <v>1</v>
      </c>
      <c r="T10" s="18">
        <v>1</v>
      </c>
      <c r="U10" s="18">
        <v>1</v>
      </c>
      <c r="V10" s="18">
        <v>1</v>
      </c>
      <c r="AF10" s="18">
        <v>1</v>
      </c>
      <c r="AQ10" s="18">
        <v>1</v>
      </c>
      <c r="AR10" s="19">
        <f t="shared" si="0"/>
        <v>10</v>
      </c>
    </row>
    <row r="11" spans="1:44" s="18" customFormat="1" ht="11.25" hidden="1" x14ac:dyDescent="0.2">
      <c r="A11" s="16" t="s">
        <v>37</v>
      </c>
      <c r="B11" s="17"/>
      <c r="AR11" s="19">
        <f t="shared" si="0"/>
        <v>0</v>
      </c>
    </row>
    <row r="12" spans="1:44" s="18" customFormat="1" ht="12" hidden="1" customHeight="1" x14ac:dyDescent="0.2">
      <c r="A12" s="16" t="s">
        <v>7</v>
      </c>
      <c r="B12" s="17"/>
      <c r="AR12" s="19">
        <f t="shared" si="0"/>
        <v>0</v>
      </c>
    </row>
    <row r="13" spans="1:44" s="18" customFormat="1" ht="11.25" hidden="1" x14ac:dyDescent="0.2">
      <c r="A13" s="16" t="s">
        <v>32</v>
      </c>
      <c r="B13" s="17"/>
      <c r="AR13" s="19">
        <f t="shared" si="0"/>
        <v>0</v>
      </c>
    </row>
    <row r="14" spans="1:44" s="18" customFormat="1" ht="11.25" x14ac:dyDescent="0.2">
      <c r="A14" s="28" t="s">
        <v>13</v>
      </c>
      <c r="B14" s="17"/>
      <c r="K14" s="18">
        <v>1</v>
      </c>
      <c r="X14" s="18">
        <v>1</v>
      </c>
      <c r="Y14" s="18">
        <v>1</v>
      </c>
      <c r="AM14" s="18">
        <v>1</v>
      </c>
      <c r="AN14" s="18">
        <v>1</v>
      </c>
      <c r="AR14" s="19">
        <f t="shared" si="0"/>
        <v>5</v>
      </c>
    </row>
    <row r="15" spans="1:44" s="18" customFormat="1" ht="11.25" hidden="1" x14ac:dyDescent="0.2">
      <c r="A15" s="16" t="s">
        <v>65</v>
      </c>
      <c r="B15" s="17"/>
      <c r="AR15" s="19">
        <f t="shared" si="0"/>
        <v>0</v>
      </c>
    </row>
    <row r="16" spans="1:44" s="18" customFormat="1" ht="11.25" x14ac:dyDescent="0.2">
      <c r="A16" s="16" t="s">
        <v>79</v>
      </c>
      <c r="B16" s="17"/>
      <c r="G16" s="18">
        <v>1</v>
      </c>
      <c r="Z16" s="18">
        <v>1</v>
      </c>
      <c r="AD16" s="18">
        <v>1</v>
      </c>
      <c r="AF16" s="18">
        <v>1</v>
      </c>
      <c r="AR16" s="19">
        <f t="shared" si="0"/>
        <v>4</v>
      </c>
    </row>
    <row r="17" spans="1:44" s="18" customFormat="1" ht="11.25" hidden="1" x14ac:dyDescent="0.2">
      <c r="A17" s="16" t="s">
        <v>46</v>
      </c>
      <c r="B17" s="17"/>
      <c r="AR17" s="19">
        <f t="shared" si="0"/>
        <v>0</v>
      </c>
    </row>
    <row r="18" spans="1:44" s="18" customFormat="1" ht="11.25" x14ac:dyDescent="0.2">
      <c r="A18" s="28" t="s">
        <v>10</v>
      </c>
      <c r="B18" s="17"/>
      <c r="C18" s="18">
        <v>1</v>
      </c>
      <c r="L18" s="18">
        <v>1</v>
      </c>
      <c r="N18" s="18">
        <v>1</v>
      </c>
      <c r="P18" s="18">
        <v>1</v>
      </c>
      <c r="V18" s="18">
        <v>1</v>
      </c>
      <c r="AF18" s="18">
        <v>1</v>
      </c>
      <c r="AR18" s="19">
        <f t="shared" si="0"/>
        <v>6</v>
      </c>
    </row>
    <row r="19" spans="1:44" s="18" customFormat="1" ht="11.25" hidden="1" x14ac:dyDescent="0.2">
      <c r="A19" s="16" t="s">
        <v>68</v>
      </c>
      <c r="B19" s="17"/>
      <c r="AR19" s="19">
        <f t="shared" si="0"/>
        <v>0</v>
      </c>
    </row>
    <row r="20" spans="1:44" s="18" customFormat="1" ht="11.25" x14ac:dyDescent="0.2">
      <c r="A20" s="28" t="s">
        <v>27</v>
      </c>
      <c r="B20" s="17"/>
      <c r="E20" s="18">
        <v>1</v>
      </c>
      <c r="H20" s="18">
        <v>1</v>
      </c>
      <c r="P20" s="18">
        <v>1</v>
      </c>
      <c r="U20" s="18">
        <v>1</v>
      </c>
      <c r="W20" s="18">
        <v>1</v>
      </c>
      <c r="AC20" s="18">
        <v>1</v>
      </c>
      <c r="AD20" s="18">
        <v>1</v>
      </c>
      <c r="AE20" s="18">
        <v>1</v>
      </c>
      <c r="AR20" s="19">
        <f t="shared" si="0"/>
        <v>8</v>
      </c>
    </row>
    <row r="21" spans="1:44" s="18" customFormat="1" ht="11.25" x14ac:dyDescent="0.2">
      <c r="A21" s="16" t="s">
        <v>71</v>
      </c>
      <c r="B21" s="17"/>
      <c r="D21" s="18">
        <v>3</v>
      </c>
      <c r="F21" s="18">
        <v>1</v>
      </c>
      <c r="AB21" s="18">
        <v>1</v>
      </c>
      <c r="AL21" s="18">
        <v>1</v>
      </c>
      <c r="AR21" s="19">
        <f t="shared" si="0"/>
        <v>6</v>
      </c>
    </row>
    <row r="22" spans="1:44" s="18" customFormat="1" ht="11.25" x14ac:dyDescent="0.2">
      <c r="A22" s="16" t="s">
        <v>33</v>
      </c>
      <c r="B22" s="17"/>
      <c r="G22" s="18">
        <v>1</v>
      </c>
      <c r="AR22" s="19">
        <f t="shared" si="0"/>
        <v>1</v>
      </c>
    </row>
    <row r="23" spans="1:44" s="18" customFormat="1" ht="11.25" hidden="1" x14ac:dyDescent="0.2">
      <c r="A23" s="16" t="s">
        <v>8</v>
      </c>
      <c r="B23" s="17"/>
      <c r="AR23" s="19">
        <f t="shared" si="0"/>
        <v>0</v>
      </c>
    </row>
    <row r="24" spans="1:44" s="18" customFormat="1" ht="11.25" hidden="1" x14ac:dyDescent="0.2">
      <c r="A24" s="16" t="s">
        <v>20</v>
      </c>
      <c r="B24" s="17"/>
      <c r="AR24" s="19">
        <f t="shared" si="0"/>
        <v>0</v>
      </c>
    </row>
    <row r="25" spans="1:44" s="18" customFormat="1" ht="11.25" x14ac:dyDescent="0.2">
      <c r="A25" s="16" t="s">
        <v>155</v>
      </c>
      <c r="B25" s="17"/>
      <c r="F25" s="18">
        <v>1</v>
      </c>
      <c r="H25" s="18">
        <v>1</v>
      </c>
      <c r="AR25" s="19">
        <f t="shared" si="0"/>
        <v>2</v>
      </c>
    </row>
    <row r="26" spans="1:44" s="18" customFormat="1" ht="11.25" x14ac:dyDescent="0.2">
      <c r="A26" s="16" t="s">
        <v>2</v>
      </c>
      <c r="B26" s="17"/>
      <c r="K26" s="18">
        <v>1</v>
      </c>
      <c r="L26" s="18">
        <v>1</v>
      </c>
      <c r="AF26" s="18">
        <v>1</v>
      </c>
      <c r="AR26" s="19">
        <f t="shared" si="0"/>
        <v>3</v>
      </c>
    </row>
    <row r="27" spans="1:44" s="18" customFormat="1" ht="11.25" x14ac:dyDescent="0.2">
      <c r="A27" s="28" t="s">
        <v>12</v>
      </c>
      <c r="B27" s="17"/>
      <c r="D27" s="18">
        <v>3</v>
      </c>
      <c r="J27" s="18">
        <v>1</v>
      </c>
      <c r="N27" s="18">
        <v>1</v>
      </c>
      <c r="O27" s="18">
        <v>1</v>
      </c>
      <c r="V27" s="18">
        <v>2</v>
      </c>
      <c r="Z27" s="18">
        <v>1</v>
      </c>
      <c r="AE27" s="18">
        <v>1</v>
      </c>
      <c r="AM27" s="18">
        <v>1</v>
      </c>
      <c r="AN27" s="18">
        <v>1</v>
      </c>
      <c r="AP27" s="18">
        <v>1</v>
      </c>
      <c r="AR27" s="19">
        <f t="shared" si="0"/>
        <v>13</v>
      </c>
    </row>
    <row r="28" spans="1:44" s="18" customFormat="1" ht="9.75" hidden="1" customHeight="1" x14ac:dyDescent="0.2">
      <c r="A28" s="16" t="s">
        <v>21</v>
      </c>
      <c r="B28" s="17"/>
      <c r="AR28" s="19">
        <f t="shared" si="0"/>
        <v>0</v>
      </c>
    </row>
    <row r="29" spans="1:44" s="18" customFormat="1" ht="11.25" hidden="1" x14ac:dyDescent="0.2">
      <c r="A29" s="16" t="s">
        <v>23</v>
      </c>
      <c r="B29" s="17"/>
      <c r="AR29" s="19">
        <f t="shared" si="0"/>
        <v>0</v>
      </c>
    </row>
    <row r="30" spans="1:44" s="18" customFormat="1" ht="11.25" hidden="1" x14ac:dyDescent="0.2">
      <c r="A30" s="16" t="s">
        <v>52</v>
      </c>
      <c r="B30" s="17"/>
      <c r="AR30" s="19">
        <f t="shared" si="0"/>
        <v>0</v>
      </c>
    </row>
    <row r="31" spans="1:44" s="18" customFormat="1" ht="11.25" hidden="1" x14ac:dyDescent="0.2">
      <c r="A31" s="16" t="s">
        <v>44</v>
      </c>
      <c r="B31" s="17"/>
      <c r="AR31" s="19">
        <f t="shared" si="0"/>
        <v>0</v>
      </c>
    </row>
    <row r="32" spans="1:44" s="18" customFormat="1" ht="11.25" x14ac:dyDescent="0.2">
      <c r="A32" s="16" t="s">
        <v>15</v>
      </c>
      <c r="B32" s="17"/>
      <c r="T32" s="18">
        <v>1</v>
      </c>
      <c r="Z32" s="18">
        <v>1</v>
      </c>
      <c r="AR32" s="19">
        <f t="shared" si="0"/>
        <v>2</v>
      </c>
    </row>
    <row r="33" spans="1:44" s="18" customFormat="1" ht="11.25" x14ac:dyDescent="0.2">
      <c r="A33" s="28" t="s">
        <v>93</v>
      </c>
      <c r="B33" s="17"/>
      <c r="C33" s="18">
        <v>1</v>
      </c>
      <c r="F33" s="18">
        <v>1</v>
      </c>
      <c r="S33" s="18">
        <v>1</v>
      </c>
      <c r="V33" s="18">
        <v>2</v>
      </c>
      <c r="Z33" s="18">
        <v>1</v>
      </c>
      <c r="AB33" s="18">
        <v>2</v>
      </c>
      <c r="AP33" s="18">
        <v>1</v>
      </c>
      <c r="AR33" s="19">
        <f t="shared" si="0"/>
        <v>9</v>
      </c>
    </row>
    <row r="34" spans="1:44" s="18" customFormat="1" ht="11.25" x14ac:dyDescent="0.2">
      <c r="A34" s="26" t="s">
        <v>77</v>
      </c>
      <c r="B34" s="17"/>
      <c r="D34" s="18">
        <v>1</v>
      </c>
      <c r="K34" s="18">
        <v>1</v>
      </c>
      <c r="N34" s="18">
        <v>1</v>
      </c>
      <c r="Q34" s="18">
        <v>1</v>
      </c>
      <c r="V34" s="18">
        <v>1</v>
      </c>
      <c r="Z34" s="18">
        <v>1</v>
      </c>
      <c r="AE34" s="18">
        <v>1</v>
      </c>
      <c r="AF34" s="18">
        <v>1</v>
      </c>
      <c r="AG34" s="18">
        <v>1</v>
      </c>
      <c r="AH34" s="18">
        <v>1</v>
      </c>
      <c r="AK34" s="18">
        <v>1</v>
      </c>
      <c r="AP34" s="18">
        <v>1</v>
      </c>
      <c r="AR34" s="19">
        <f t="shared" si="0"/>
        <v>12</v>
      </c>
    </row>
    <row r="35" spans="1:44" s="18" customFormat="1" ht="11.25" x14ac:dyDescent="0.2">
      <c r="A35" s="16" t="s">
        <v>0</v>
      </c>
      <c r="B35" s="17"/>
      <c r="C35" s="18">
        <v>1</v>
      </c>
      <c r="AG35" s="18">
        <v>1</v>
      </c>
      <c r="AO35" s="18">
        <v>1</v>
      </c>
      <c r="AR35" s="19">
        <f t="shared" si="0"/>
        <v>3</v>
      </c>
    </row>
    <row r="36" spans="1:44" s="18" customFormat="1" ht="11.25" x14ac:dyDescent="0.2">
      <c r="A36" s="16" t="s">
        <v>75</v>
      </c>
      <c r="B36" s="17"/>
      <c r="I36" s="18">
        <v>1</v>
      </c>
      <c r="AC36" s="18">
        <v>1</v>
      </c>
      <c r="AE36" s="18">
        <v>1</v>
      </c>
      <c r="AM36" s="18">
        <v>1</v>
      </c>
      <c r="AR36" s="19">
        <f t="shared" si="0"/>
        <v>4</v>
      </c>
    </row>
    <row r="37" spans="1:44" s="18" customFormat="1" ht="11.25" hidden="1" x14ac:dyDescent="0.2">
      <c r="A37" s="16" t="s">
        <v>34</v>
      </c>
      <c r="B37" s="17"/>
      <c r="AR37" s="19">
        <f t="shared" si="0"/>
        <v>0</v>
      </c>
    </row>
    <row r="38" spans="1:44" s="18" customFormat="1" ht="11.25" hidden="1" x14ac:dyDescent="0.2">
      <c r="A38" s="16" t="s">
        <v>72</v>
      </c>
      <c r="B38" s="17"/>
      <c r="AR38" s="19">
        <f t="shared" si="0"/>
        <v>0</v>
      </c>
    </row>
    <row r="39" spans="1:44" s="18" customFormat="1" ht="11.25" x14ac:dyDescent="0.2">
      <c r="A39" s="28" t="s">
        <v>60</v>
      </c>
      <c r="B39" s="17"/>
      <c r="L39" s="18">
        <v>1</v>
      </c>
      <c r="S39" s="18">
        <v>1</v>
      </c>
      <c r="AK39" s="18">
        <v>1</v>
      </c>
      <c r="AL39" s="18">
        <v>1</v>
      </c>
      <c r="AO39" s="18">
        <v>1</v>
      </c>
      <c r="AP39" s="18">
        <v>1</v>
      </c>
      <c r="AR39" s="19">
        <f t="shared" si="0"/>
        <v>6</v>
      </c>
    </row>
    <row r="40" spans="1:44" s="18" customFormat="1" ht="11.25" x14ac:dyDescent="0.2">
      <c r="A40" s="16" t="s">
        <v>64</v>
      </c>
      <c r="B40" s="17"/>
      <c r="C40" s="18">
        <v>1</v>
      </c>
      <c r="M40" s="18">
        <v>1</v>
      </c>
      <c r="S40" s="18">
        <v>1</v>
      </c>
      <c r="AR40" s="19">
        <f t="shared" si="0"/>
        <v>3</v>
      </c>
    </row>
    <row r="41" spans="1:44" s="18" customFormat="1" ht="11.25" x14ac:dyDescent="0.2">
      <c r="A41" s="28" t="s">
        <v>30</v>
      </c>
      <c r="B41" s="17"/>
      <c r="C41" s="18">
        <v>1</v>
      </c>
      <c r="P41" s="18">
        <v>1</v>
      </c>
      <c r="S41" s="18">
        <v>1</v>
      </c>
      <c r="V41" s="18">
        <v>1</v>
      </c>
      <c r="AR41" s="19">
        <f t="shared" si="0"/>
        <v>4</v>
      </c>
    </row>
    <row r="42" spans="1:44" s="18" customFormat="1" ht="11.25" hidden="1" x14ac:dyDescent="0.2">
      <c r="A42" s="16" t="s">
        <v>63</v>
      </c>
      <c r="B42" s="17"/>
      <c r="AR42" s="19">
        <f t="shared" si="0"/>
        <v>0</v>
      </c>
    </row>
    <row r="43" spans="1:44" s="18" customFormat="1" ht="11.25" hidden="1" x14ac:dyDescent="0.2">
      <c r="A43" s="16" t="s">
        <v>47</v>
      </c>
      <c r="B43" s="17"/>
      <c r="AR43" s="19">
        <f t="shared" si="0"/>
        <v>0</v>
      </c>
    </row>
    <row r="44" spans="1:44" s="18" customFormat="1" ht="11.25" hidden="1" x14ac:dyDescent="0.2">
      <c r="A44" s="16" t="s">
        <v>0</v>
      </c>
      <c r="B44" s="17"/>
      <c r="AR44" s="19">
        <f t="shared" si="0"/>
        <v>0</v>
      </c>
    </row>
    <row r="45" spans="1:44" s="18" customFormat="1" ht="11.25" hidden="1" x14ac:dyDescent="0.2">
      <c r="A45" s="16" t="s">
        <v>24</v>
      </c>
      <c r="B45" s="17"/>
      <c r="AR45" s="19">
        <f t="shared" si="0"/>
        <v>0</v>
      </c>
    </row>
    <row r="46" spans="1:44" s="18" customFormat="1" ht="11.25" hidden="1" x14ac:dyDescent="0.2">
      <c r="A46" s="16" t="s">
        <v>49</v>
      </c>
      <c r="B46" s="17"/>
      <c r="AR46" s="19">
        <f t="shared" si="0"/>
        <v>0</v>
      </c>
    </row>
    <row r="47" spans="1:44" s="18" customFormat="1" ht="11.25" hidden="1" x14ac:dyDescent="0.2">
      <c r="A47" s="20" t="s">
        <v>19</v>
      </c>
      <c r="B47" s="17"/>
      <c r="AR47" s="19">
        <f t="shared" si="0"/>
        <v>0</v>
      </c>
    </row>
    <row r="48" spans="1:44" s="18" customFormat="1" ht="11.25" hidden="1" x14ac:dyDescent="0.2">
      <c r="A48" s="16" t="s">
        <v>17</v>
      </c>
      <c r="B48" s="17"/>
      <c r="AR48" s="19">
        <f t="shared" si="0"/>
        <v>0</v>
      </c>
    </row>
    <row r="49" spans="1:44" s="18" customFormat="1" ht="11.25" hidden="1" x14ac:dyDescent="0.2">
      <c r="A49" s="16" t="s">
        <v>18</v>
      </c>
      <c r="B49" s="17"/>
      <c r="AR49" s="19">
        <f t="shared" si="0"/>
        <v>0</v>
      </c>
    </row>
    <row r="50" spans="1:44" s="18" customFormat="1" ht="11.25" hidden="1" x14ac:dyDescent="0.2">
      <c r="A50" s="16" t="s">
        <v>31</v>
      </c>
      <c r="B50" s="17"/>
      <c r="AR50" s="19">
        <f t="shared" si="0"/>
        <v>0</v>
      </c>
    </row>
    <row r="51" spans="1:44" s="18" customFormat="1" ht="11.25" x14ac:dyDescent="0.2">
      <c r="A51" s="16" t="s">
        <v>42</v>
      </c>
      <c r="B51" s="17"/>
      <c r="S51" s="18">
        <v>1</v>
      </c>
      <c r="AR51" s="19">
        <f t="shared" si="0"/>
        <v>1</v>
      </c>
    </row>
    <row r="52" spans="1:44" s="18" customFormat="1" ht="11.25" x14ac:dyDescent="0.2">
      <c r="A52" s="16" t="s">
        <v>53</v>
      </c>
      <c r="B52" s="17"/>
      <c r="AR52" s="19">
        <f t="shared" si="0"/>
        <v>0</v>
      </c>
    </row>
    <row r="53" spans="1:44" s="18" customFormat="1" ht="11.25" hidden="1" x14ac:dyDescent="0.2">
      <c r="A53" s="16" t="s">
        <v>70</v>
      </c>
      <c r="B53" s="17"/>
      <c r="AR53" s="19">
        <f t="shared" si="0"/>
        <v>0</v>
      </c>
    </row>
    <row r="54" spans="1:44" s="18" customFormat="1" ht="11.25" hidden="1" x14ac:dyDescent="0.2">
      <c r="A54" s="16" t="s">
        <v>39</v>
      </c>
      <c r="B54" s="17"/>
      <c r="AR54" s="19">
        <f t="shared" si="0"/>
        <v>0</v>
      </c>
    </row>
    <row r="55" spans="1:44" s="18" customFormat="1" ht="11.25" hidden="1" x14ac:dyDescent="0.2">
      <c r="A55" s="16" t="s">
        <v>80</v>
      </c>
      <c r="B55" s="17"/>
      <c r="AR55" s="19">
        <f t="shared" si="0"/>
        <v>0</v>
      </c>
    </row>
    <row r="56" spans="1:44" s="18" customFormat="1" ht="11.25" hidden="1" x14ac:dyDescent="0.2">
      <c r="A56" s="16" t="s">
        <v>38</v>
      </c>
      <c r="B56" s="17"/>
      <c r="AR56" s="19">
        <f t="shared" si="0"/>
        <v>0</v>
      </c>
    </row>
    <row r="57" spans="1:44" s="18" customFormat="1" ht="11.25" x14ac:dyDescent="0.2">
      <c r="A57" s="16" t="s">
        <v>174</v>
      </c>
      <c r="B57" s="17"/>
      <c r="C57" s="18">
        <v>1</v>
      </c>
      <c r="D57" s="18">
        <v>1</v>
      </c>
      <c r="J57" s="18">
        <v>1</v>
      </c>
      <c r="Z57" s="18">
        <v>1</v>
      </c>
      <c r="AB57" s="18">
        <v>1</v>
      </c>
      <c r="AR57" s="19">
        <f t="shared" si="0"/>
        <v>5</v>
      </c>
    </row>
    <row r="58" spans="1:44" s="18" customFormat="1" ht="11.25" hidden="1" x14ac:dyDescent="0.2">
      <c r="A58" s="16" t="s">
        <v>54</v>
      </c>
      <c r="B58" s="17"/>
      <c r="AR58" s="19">
        <f t="shared" si="0"/>
        <v>0</v>
      </c>
    </row>
    <row r="59" spans="1:44" s="18" customFormat="1" ht="11.25" hidden="1" x14ac:dyDescent="0.2">
      <c r="A59" s="16" t="s">
        <v>61</v>
      </c>
      <c r="B59" s="17"/>
      <c r="AR59" s="19">
        <f t="shared" si="0"/>
        <v>0</v>
      </c>
    </row>
    <row r="60" spans="1:44" s="18" customFormat="1" ht="11.25" hidden="1" x14ac:dyDescent="0.2">
      <c r="A60" s="16" t="s">
        <v>58</v>
      </c>
      <c r="B60" s="17"/>
      <c r="AR60" s="19">
        <f t="shared" si="0"/>
        <v>0</v>
      </c>
    </row>
    <row r="61" spans="1:44" s="18" customFormat="1" ht="11.25" hidden="1" x14ac:dyDescent="0.2">
      <c r="A61" s="16" t="s">
        <v>67</v>
      </c>
      <c r="B61" s="17"/>
      <c r="AR61" s="19">
        <f t="shared" si="0"/>
        <v>0</v>
      </c>
    </row>
    <row r="62" spans="1:44" s="18" customFormat="1" ht="11.25" x14ac:dyDescent="0.2">
      <c r="A62" s="16" t="s">
        <v>1</v>
      </c>
      <c r="B62" s="17"/>
      <c r="J62" s="18">
        <v>1</v>
      </c>
      <c r="Q62" s="18">
        <v>1</v>
      </c>
      <c r="U62" s="18">
        <v>1</v>
      </c>
      <c r="X62" s="18">
        <v>1</v>
      </c>
      <c r="Z62" s="18">
        <v>1</v>
      </c>
      <c r="AP62" s="18">
        <v>1</v>
      </c>
      <c r="AR62" s="19">
        <f t="shared" si="0"/>
        <v>6</v>
      </c>
    </row>
    <row r="63" spans="1:44" s="18" customFormat="1" ht="11.25" x14ac:dyDescent="0.2">
      <c r="A63" s="16" t="s">
        <v>82</v>
      </c>
      <c r="B63" s="17"/>
      <c r="E63" s="18">
        <v>1</v>
      </c>
      <c r="I63" s="18">
        <v>1</v>
      </c>
      <c r="K63" s="18">
        <v>1</v>
      </c>
      <c r="R63" s="18">
        <v>1</v>
      </c>
      <c r="Y63" s="18">
        <v>1</v>
      </c>
      <c r="AA63" s="18">
        <v>1</v>
      </c>
      <c r="AI63" s="18">
        <v>1</v>
      </c>
      <c r="AJ63" s="18">
        <v>1</v>
      </c>
      <c r="AP63" s="18">
        <v>2</v>
      </c>
      <c r="AR63" s="19">
        <f t="shared" si="0"/>
        <v>10</v>
      </c>
    </row>
    <row r="64" spans="1:44" s="18" customFormat="1" ht="11.25" x14ac:dyDescent="0.2">
      <c r="A64" s="28" t="s">
        <v>178</v>
      </c>
      <c r="B64" s="17"/>
      <c r="E64" s="18">
        <v>1</v>
      </c>
      <c r="F64" s="18">
        <v>1</v>
      </c>
      <c r="G64" s="18">
        <v>1</v>
      </c>
      <c r="Q64" s="18">
        <v>1</v>
      </c>
      <c r="AC64" s="18">
        <v>1</v>
      </c>
      <c r="AO64" s="18">
        <v>1</v>
      </c>
      <c r="AR64" s="19">
        <f t="shared" si="0"/>
        <v>6</v>
      </c>
    </row>
    <row r="65" spans="1:44" s="18" customFormat="1" ht="11.25" hidden="1" x14ac:dyDescent="0.2">
      <c r="A65" s="16" t="s">
        <v>74</v>
      </c>
      <c r="B65" s="17"/>
      <c r="AR65" s="19">
        <f t="shared" si="0"/>
        <v>0</v>
      </c>
    </row>
    <row r="66" spans="1:44" s="18" customFormat="1" ht="11.25" hidden="1" x14ac:dyDescent="0.2">
      <c r="A66" s="16" t="s">
        <v>78</v>
      </c>
      <c r="B66" s="17"/>
      <c r="AR66" s="19">
        <f t="shared" si="0"/>
        <v>0</v>
      </c>
    </row>
    <row r="67" spans="1:44" s="18" customFormat="1" ht="11.25" x14ac:dyDescent="0.2">
      <c r="A67" s="28" t="s">
        <v>51</v>
      </c>
      <c r="B67" s="17"/>
      <c r="M67" s="18">
        <v>1</v>
      </c>
      <c r="S67" s="18">
        <v>1</v>
      </c>
      <c r="AP67" s="18">
        <v>1</v>
      </c>
      <c r="AQ67" s="18">
        <v>1</v>
      </c>
      <c r="AR67" s="19">
        <f t="shared" si="0"/>
        <v>4</v>
      </c>
    </row>
    <row r="68" spans="1:44" s="18" customFormat="1" ht="15" customHeight="1" x14ac:dyDescent="0.2">
      <c r="A68" s="26" t="s">
        <v>151</v>
      </c>
      <c r="B68" s="17"/>
      <c r="L68" s="18">
        <v>1</v>
      </c>
      <c r="U68" s="18">
        <v>1</v>
      </c>
      <c r="Y68" s="18">
        <v>1</v>
      </c>
      <c r="Z68" s="18">
        <v>1</v>
      </c>
      <c r="AE68" s="18">
        <v>1</v>
      </c>
      <c r="AJ68" s="18">
        <v>1</v>
      </c>
      <c r="AR68" s="19">
        <f t="shared" si="0"/>
        <v>6</v>
      </c>
    </row>
    <row r="69" spans="1:44" s="18" customFormat="1" ht="11.25" hidden="1" x14ac:dyDescent="0.2">
      <c r="A69" s="16" t="s">
        <v>25</v>
      </c>
      <c r="B69" s="17"/>
      <c r="AR69" s="19">
        <f t="shared" si="0"/>
        <v>0</v>
      </c>
    </row>
    <row r="70" spans="1:44" s="18" customFormat="1" ht="11.25" x14ac:dyDescent="0.2">
      <c r="A70" s="16" t="s">
        <v>11</v>
      </c>
      <c r="B70" s="17"/>
      <c r="J70" s="18">
        <v>1</v>
      </c>
      <c r="AA70" s="18">
        <v>1</v>
      </c>
      <c r="AD70" s="18">
        <v>2</v>
      </c>
      <c r="AE70" s="18">
        <v>1</v>
      </c>
      <c r="AG70" s="18">
        <v>1</v>
      </c>
      <c r="AR70" s="19">
        <f t="shared" si="0"/>
        <v>6</v>
      </c>
    </row>
    <row r="71" spans="1:44" s="18" customFormat="1" ht="11.25" hidden="1" x14ac:dyDescent="0.2">
      <c r="A71" s="16" t="s">
        <v>50</v>
      </c>
      <c r="B71" s="17"/>
      <c r="AR71" s="19">
        <f t="shared" ref="AR71:AR82" si="1">SUM(C71:AQ71)</f>
        <v>0</v>
      </c>
    </row>
    <row r="72" spans="1:44" s="18" customFormat="1" ht="11.25" x14ac:dyDescent="0.2">
      <c r="A72" s="16" t="s">
        <v>131</v>
      </c>
      <c r="B72" s="17"/>
      <c r="G72" s="18">
        <v>1</v>
      </c>
      <c r="AF72" s="18">
        <v>1</v>
      </c>
      <c r="AR72" s="19">
        <f t="shared" si="1"/>
        <v>2</v>
      </c>
    </row>
    <row r="73" spans="1:44" s="18" customFormat="1" ht="11.25" hidden="1" x14ac:dyDescent="0.2">
      <c r="A73" s="16" t="s">
        <v>56</v>
      </c>
      <c r="B73" s="17"/>
      <c r="AR73" s="19">
        <f t="shared" si="1"/>
        <v>0</v>
      </c>
    </row>
    <row r="74" spans="1:44" s="18" customFormat="1" ht="11.25" hidden="1" x14ac:dyDescent="0.2">
      <c r="A74" s="16" t="s">
        <v>35</v>
      </c>
      <c r="B74" s="17"/>
      <c r="AR74" s="19">
        <f t="shared" si="1"/>
        <v>0</v>
      </c>
    </row>
    <row r="75" spans="1:44" s="18" customFormat="1" ht="11.25" hidden="1" x14ac:dyDescent="0.2">
      <c r="A75" s="16" t="s">
        <v>26</v>
      </c>
      <c r="B75" s="17"/>
      <c r="AR75" s="19">
        <f t="shared" si="1"/>
        <v>0</v>
      </c>
    </row>
    <row r="76" spans="1:44" s="18" customFormat="1" ht="11.25" hidden="1" x14ac:dyDescent="0.2">
      <c r="A76" s="16" t="s">
        <v>45</v>
      </c>
      <c r="B76" s="17"/>
      <c r="AR76" s="19">
        <f t="shared" si="1"/>
        <v>0</v>
      </c>
    </row>
    <row r="77" spans="1:44" s="18" customFormat="1" ht="11.25" hidden="1" x14ac:dyDescent="0.2">
      <c r="A77" s="16" t="s">
        <v>41</v>
      </c>
      <c r="B77" s="17"/>
      <c r="AR77" s="19">
        <f t="shared" si="1"/>
        <v>0</v>
      </c>
    </row>
    <row r="78" spans="1:44" s="18" customFormat="1" ht="11.25" hidden="1" x14ac:dyDescent="0.2">
      <c r="A78" s="16" t="s">
        <v>36</v>
      </c>
      <c r="B78" s="17"/>
      <c r="AR78" s="19">
        <f t="shared" si="1"/>
        <v>0</v>
      </c>
    </row>
    <row r="79" spans="1:44" s="18" customFormat="1" ht="11.25" hidden="1" x14ac:dyDescent="0.2">
      <c r="A79" s="16" t="s">
        <v>62</v>
      </c>
      <c r="B79" s="17"/>
      <c r="AR79" s="19">
        <f t="shared" si="1"/>
        <v>0</v>
      </c>
    </row>
    <row r="80" spans="1:44" s="18" customFormat="1" ht="11.25" hidden="1" x14ac:dyDescent="0.2">
      <c r="A80" s="16" t="s">
        <v>66</v>
      </c>
      <c r="B80" s="17"/>
      <c r="AR80" s="19">
        <f t="shared" si="1"/>
        <v>0</v>
      </c>
    </row>
    <row r="81" spans="1:44" s="18" customFormat="1" ht="11.25" x14ac:dyDescent="0.2">
      <c r="A81" s="16" t="s">
        <v>57</v>
      </c>
      <c r="B81" s="17"/>
      <c r="AR81" s="19">
        <f t="shared" si="1"/>
        <v>0</v>
      </c>
    </row>
    <row r="82" spans="1:44" s="18" customFormat="1" ht="11.25" x14ac:dyDescent="0.2">
      <c r="A82" s="27" t="s">
        <v>76</v>
      </c>
      <c r="B82" s="23"/>
      <c r="C82" s="21">
        <v>1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>
        <v>1</v>
      </c>
      <c r="T82" s="21">
        <v>2</v>
      </c>
      <c r="U82" s="21"/>
      <c r="V82" s="21"/>
      <c r="W82" s="21"/>
      <c r="X82" s="21"/>
      <c r="Y82" s="21">
        <v>1</v>
      </c>
      <c r="Z82" s="21"/>
      <c r="AA82" s="21"/>
      <c r="AB82" s="21"/>
      <c r="AC82" s="21"/>
      <c r="AD82" s="21"/>
      <c r="AE82" s="21">
        <v>1</v>
      </c>
      <c r="AF82" s="21">
        <v>2</v>
      </c>
      <c r="AG82" s="21">
        <v>1</v>
      </c>
      <c r="AH82" s="21">
        <v>1</v>
      </c>
      <c r="AI82" s="21"/>
      <c r="AJ82" s="21"/>
      <c r="AK82" s="21"/>
      <c r="AL82" s="21"/>
      <c r="AM82" s="21"/>
      <c r="AN82" s="21"/>
      <c r="AO82" s="21">
        <v>1</v>
      </c>
      <c r="AP82" s="21"/>
      <c r="AQ82" s="21"/>
      <c r="AR82" s="19">
        <f t="shared" si="1"/>
        <v>11</v>
      </c>
    </row>
    <row r="83" spans="1:44" s="18" customFormat="1" ht="11.25" hidden="1" x14ac:dyDescent="0.2">
      <c r="A83" s="16" t="s">
        <v>48</v>
      </c>
      <c r="B83" s="17"/>
      <c r="AR83" s="19">
        <f t="shared" ref="AR83:AR88" si="2">SUM(C83:AF84)</f>
        <v>0</v>
      </c>
    </row>
    <row r="84" spans="1:44" s="18" customFormat="1" ht="11.25" hidden="1" x14ac:dyDescent="0.2">
      <c r="A84" s="16" t="s">
        <v>59</v>
      </c>
      <c r="B84" s="17"/>
      <c r="AR84" s="19">
        <f t="shared" si="2"/>
        <v>0</v>
      </c>
    </row>
    <row r="85" spans="1:44" s="18" customFormat="1" ht="11.25" hidden="1" x14ac:dyDescent="0.2">
      <c r="A85" s="16" t="s">
        <v>22</v>
      </c>
      <c r="B85" s="17"/>
      <c r="AR85" s="19">
        <f t="shared" si="2"/>
        <v>0</v>
      </c>
    </row>
    <row r="86" spans="1:44" s="18" customFormat="1" ht="11.25" hidden="1" x14ac:dyDescent="0.2">
      <c r="A86" s="16" t="s">
        <v>69</v>
      </c>
      <c r="B86" s="17"/>
      <c r="AR86" s="19">
        <f t="shared" si="2"/>
        <v>0</v>
      </c>
    </row>
    <row r="87" spans="1:44" s="18" customFormat="1" ht="11.25" hidden="1" x14ac:dyDescent="0.2">
      <c r="A87" s="16" t="s">
        <v>57</v>
      </c>
      <c r="B87" s="17"/>
      <c r="AR87" s="19">
        <f t="shared" si="2"/>
        <v>0</v>
      </c>
    </row>
    <row r="88" spans="1:44" s="18" customFormat="1" ht="11.25" hidden="1" x14ac:dyDescent="0.2">
      <c r="A88" s="22" t="s">
        <v>6</v>
      </c>
      <c r="B88" s="23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19">
        <f t="shared" si="2"/>
        <v>133</v>
      </c>
    </row>
    <row r="89" spans="1:44" s="18" customFormat="1" ht="15" customHeight="1" x14ac:dyDescent="0.2">
      <c r="A89" s="16" t="s">
        <v>29</v>
      </c>
      <c r="B89" s="17"/>
      <c r="C89" s="18">
        <f>SUM(C6:C82)</f>
        <v>8</v>
      </c>
      <c r="D89" s="18">
        <f t="shared" ref="D89:AQ89" si="3">SUM(D6:D82)</f>
        <v>8</v>
      </c>
      <c r="E89" s="18">
        <f t="shared" si="3"/>
        <v>3</v>
      </c>
      <c r="F89" s="18">
        <f t="shared" si="3"/>
        <v>4</v>
      </c>
      <c r="G89" s="18">
        <f t="shared" si="3"/>
        <v>4</v>
      </c>
      <c r="H89" s="18">
        <f t="shared" si="3"/>
        <v>4</v>
      </c>
      <c r="I89" s="18">
        <f t="shared" si="3"/>
        <v>2</v>
      </c>
      <c r="J89" s="18">
        <f t="shared" si="3"/>
        <v>4</v>
      </c>
      <c r="K89" s="18">
        <f t="shared" si="3"/>
        <v>4</v>
      </c>
      <c r="L89" s="18">
        <f t="shared" si="3"/>
        <v>4</v>
      </c>
      <c r="M89" s="18">
        <f t="shared" si="3"/>
        <v>2</v>
      </c>
      <c r="N89" s="18">
        <f t="shared" si="3"/>
        <v>4</v>
      </c>
      <c r="O89" s="18">
        <f t="shared" si="3"/>
        <v>2</v>
      </c>
      <c r="P89" s="18">
        <f t="shared" si="3"/>
        <v>4</v>
      </c>
      <c r="Q89" s="18">
        <f t="shared" si="3"/>
        <v>4</v>
      </c>
      <c r="R89" s="18">
        <f t="shared" si="3"/>
        <v>2</v>
      </c>
      <c r="S89" s="18">
        <f t="shared" si="3"/>
        <v>8</v>
      </c>
      <c r="T89" s="18">
        <f t="shared" si="3"/>
        <v>4</v>
      </c>
      <c r="U89" s="18">
        <f t="shared" si="3"/>
        <v>4</v>
      </c>
      <c r="V89" s="18">
        <f t="shared" si="3"/>
        <v>8</v>
      </c>
      <c r="W89" s="18">
        <f t="shared" si="3"/>
        <v>2</v>
      </c>
      <c r="X89" s="18">
        <f t="shared" si="3"/>
        <v>2</v>
      </c>
      <c r="Y89" s="18">
        <f t="shared" si="3"/>
        <v>4</v>
      </c>
      <c r="Z89" s="18">
        <f t="shared" si="3"/>
        <v>8</v>
      </c>
      <c r="AA89" s="18">
        <f t="shared" si="3"/>
        <v>2</v>
      </c>
      <c r="AB89" s="18">
        <f t="shared" si="3"/>
        <v>4</v>
      </c>
      <c r="AC89" s="18">
        <f t="shared" si="3"/>
        <v>4</v>
      </c>
      <c r="AD89" s="18">
        <f t="shared" si="3"/>
        <v>4</v>
      </c>
      <c r="AE89" s="18">
        <f t="shared" si="3"/>
        <v>8</v>
      </c>
      <c r="AF89" s="18">
        <f t="shared" si="3"/>
        <v>8</v>
      </c>
      <c r="AG89" s="18">
        <f t="shared" si="3"/>
        <v>4</v>
      </c>
      <c r="AH89" s="18">
        <f t="shared" si="3"/>
        <v>2</v>
      </c>
      <c r="AI89" s="18">
        <f t="shared" si="3"/>
        <v>2</v>
      </c>
      <c r="AJ89" s="18">
        <f t="shared" si="3"/>
        <v>2</v>
      </c>
      <c r="AK89" s="18">
        <f t="shared" si="3"/>
        <v>2</v>
      </c>
      <c r="AL89" s="18">
        <f t="shared" si="3"/>
        <v>2</v>
      </c>
      <c r="AM89" s="18">
        <f t="shared" si="3"/>
        <v>3</v>
      </c>
      <c r="AN89" s="18">
        <f t="shared" si="3"/>
        <v>2</v>
      </c>
      <c r="AO89" s="18">
        <f t="shared" si="3"/>
        <v>4</v>
      </c>
      <c r="AP89" s="18">
        <f t="shared" si="3"/>
        <v>8</v>
      </c>
      <c r="AQ89" s="18">
        <f t="shared" si="3"/>
        <v>2</v>
      </c>
      <c r="AR89" s="25">
        <f>SUM(AR6:AR88)</f>
        <v>299</v>
      </c>
    </row>
    <row r="92" spans="1:44" ht="15.75" x14ac:dyDescent="0.25">
      <c r="A92" s="5"/>
    </row>
    <row r="93" spans="1:44" ht="15.75" x14ac:dyDescent="0.25">
      <c r="A93" s="5"/>
    </row>
  </sheetData>
  <hyperlinks>
    <hyperlink ref="C1" r:id="rId1"/>
    <hyperlink ref="D1" r:id="rId2"/>
    <hyperlink ref="F1" r:id="rId3"/>
    <hyperlink ref="G1" r:id="rId4"/>
    <hyperlink ref="H1" r:id="rId5"/>
    <hyperlink ref="I1" r:id="rId6"/>
    <hyperlink ref="J1" r:id="rId7"/>
    <hyperlink ref="K1" r:id="rId8"/>
    <hyperlink ref="L1" r:id="rId9" display="Illo's Spielecenter Hamburg"/>
    <hyperlink ref="M1" r:id="rId10"/>
    <hyperlink ref="N1" r:id="rId11"/>
    <hyperlink ref="O1" r:id="rId12"/>
    <hyperlink ref="P1" r:id="rId13"/>
    <hyperlink ref="Q1" r:id="rId14"/>
    <hyperlink ref="R1" r:id="rId15"/>
    <hyperlink ref="S1" r:id="rId16"/>
    <hyperlink ref="T1" r:id="rId17"/>
    <hyperlink ref="U1" r:id="rId18"/>
    <hyperlink ref="V1" r:id="rId19"/>
    <hyperlink ref="W1" r:id="rId20"/>
    <hyperlink ref="X1" r:id="rId21"/>
    <hyperlink ref="Y1" r:id="rId22"/>
    <hyperlink ref="Z1" r:id="rId23"/>
    <hyperlink ref="AA1" r:id="rId24"/>
    <hyperlink ref="AB1" r:id="rId25" location="345280"/>
    <hyperlink ref="AD1" r:id="rId26" location="341221"/>
    <hyperlink ref="AC1" r:id="rId27" location="342643"/>
    <hyperlink ref="AE1" r:id="rId28" location="346091"/>
    <hyperlink ref="AF1" r:id="rId29" location="340636"/>
    <hyperlink ref="E1" r:id="rId30"/>
    <hyperlink ref="AG1" r:id="rId31"/>
    <hyperlink ref="AH1" r:id="rId32"/>
    <hyperlink ref="AI1" r:id="rId33"/>
    <hyperlink ref="AJ1" r:id="rId34"/>
    <hyperlink ref="AK1" r:id="rId35"/>
    <hyperlink ref="AL1" r:id="rId36"/>
    <hyperlink ref="AM1" r:id="rId37"/>
    <hyperlink ref="AN1" r:id="rId38"/>
    <hyperlink ref="AO1" r:id="rId39"/>
    <hyperlink ref="AQ1" r:id="rId40" display="Nürnberg Funtainment 6.8"/>
    <hyperlink ref="AP1" r:id="rId41"/>
  </hyperlinks>
  <pageMargins left="0.7" right="0.7" top="0.78740157499999996" bottom="0.78740157499999996" header="0.3" footer="0.3"/>
  <pageSetup paperSize="9" orientation="portrait"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4"/>
  <sheetViews>
    <sheetView topLeftCell="R1" zoomScale="90" zoomScaleNormal="90" workbookViewId="0">
      <selection activeCell="AP22" sqref="AP22"/>
    </sheetView>
  </sheetViews>
  <sheetFormatPr baseColWidth="10" defaultRowHeight="15" x14ac:dyDescent="0.25"/>
  <cols>
    <col min="1" max="1" width="13.7109375" customWidth="1"/>
    <col min="2" max="2" width="12.85546875" customWidth="1"/>
    <col min="3" max="44" width="5.85546875" customWidth="1"/>
    <col min="45" max="45" width="4.5703125" customWidth="1"/>
  </cols>
  <sheetData>
    <row r="1" spans="1:45" ht="231" customHeight="1" x14ac:dyDescent="0.3">
      <c r="A1" s="2"/>
      <c r="B1" s="4" t="s">
        <v>3</v>
      </c>
      <c r="C1" s="1" t="s">
        <v>87</v>
      </c>
      <c r="D1" s="1" t="s">
        <v>85</v>
      </c>
      <c r="E1" s="1" t="s">
        <v>90</v>
      </c>
      <c r="F1" s="1" t="s">
        <v>91</v>
      </c>
      <c r="G1" s="1" t="s">
        <v>95</v>
      </c>
      <c r="H1" s="1" t="s">
        <v>97</v>
      </c>
      <c r="I1" s="1" t="s">
        <v>85</v>
      </c>
      <c r="J1" s="1" t="s">
        <v>100</v>
      </c>
      <c r="K1" s="1" t="s">
        <v>81</v>
      </c>
      <c r="L1" s="1" t="s">
        <v>102</v>
      </c>
      <c r="M1" s="1" t="s">
        <v>85</v>
      </c>
      <c r="N1" s="1" t="s">
        <v>105</v>
      </c>
      <c r="O1" s="1" t="s">
        <v>106</v>
      </c>
      <c r="P1" s="1" t="s">
        <v>100</v>
      </c>
      <c r="Q1" s="1" t="s">
        <v>85</v>
      </c>
      <c r="R1" s="1" t="s">
        <v>109</v>
      </c>
      <c r="S1" s="1" t="s">
        <v>110</v>
      </c>
      <c r="T1" s="1" t="s">
        <v>112</v>
      </c>
      <c r="U1" s="1" t="s">
        <v>114</v>
      </c>
      <c r="V1" s="1" t="s">
        <v>115</v>
      </c>
      <c r="W1" s="1" t="s">
        <v>118</v>
      </c>
      <c r="X1" s="1" t="s">
        <v>120</v>
      </c>
      <c r="Y1" s="1" t="s">
        <v>121</v>
      </c>
      <c r="Z1" s="1" t="s">
        <v>123</v>
      </c>
      <c r="AA1" s="1" t="s">
        <v>124</v>
      </c>
      <c r="AB1" s="1" t="s">
        <v>125</v>
      </c>
      <c r="AC1" s="1" t="s">
        <v>126</v>
      </c>
      <c r="AD1" s="1" t="s">
        <v>148</v>
      </c>
      <c r="AE1" s="1" t="s">
        <v>148</v>
      </c>
      <c r="AF1" s="1" t="s">
        <v>143</v>
      </c>
      <c r="AG1" s="1" t="s">
        <v>143</v>
      </c>
      <c r="AH1" s="1" t="s">
        <v>143</v>
      </c>
      <c r="AI1" s="1" t="s">
        <v>143</v>
      </c>
      <c r="AJ1" s="1" t="s">
        <v>141</v>
      </c>
      <c r="AK1" s="1" t="s">
        <v>139</v>
      </c>
      <c r="AL1" s="1" t="s">
        <v>127</v>
      </c>
      <c r="AM1" s="1" t="s">
        <v>138</v>
      </c>
      <c r="AN1" s="1" t="s">
        <v>129</v>
      </c>
      <c r="AO1" s="1" t="s">
        <v>136</v>
      </c>
      <c r="AP1" s="1" t="s">
        <v>135</v>
      </c>
      <c r="AQ1" s="1" t="s">
        <v>134</v>
      </c>
      <c r="AR1" s="1" t="s">
        <v>132</v>
      </c>
      <c r="AS1" s="9" t="s">
        <v>29</v>
      </c>
    </row>
    <row r="2" spans="1:45" ht="18.75" x14ac:dyDescent="0.3">
      <c r="A2" s="10"/>
      <c r="B2" s="11" t="s">
        <v>40</v>
      </c>
      <c r="C2" s="12" t="s">
        <v>88</v>
      </c>
      <c r="D2" s="12" t="s">
        <v>89</v>
      </c>
      <c r="E2" s="12" t="s">
        <v>89</v>
      </c>
      <c r="F2" s="12" t="s">
        <v>92</v>
      </c>
      <c r="G2" s="12" t="s">
        <v>96</v>
      </c>
      <c r="H2" s="12" t="s">
        <v>98</v>
      </c>
      <c r="I2" s="12" t="s">
        <v>99</v>
      </c>
      <c r="J2" s="12" t="s">
        <v>99</v>
      </c>
      <c r="K2" s="12" t="s">
        <v>101</v>
      </c>
      <c r="L2" s="12" t="s">
        <v>103</v>
      </c>
      <c r="M2" s="12" t="s">
        <v>104</v>
      </c>
      <c r="N2" s="12" t="s">
        <v>104</v>
      </c>
      <c r="O2" s="12" t="s">
        <v>107</v>
      </c>
      <c r="P2" s="12" t="s">
        <v>108</v>
      </c>
      <c r="Q2" s="12" t="s">
        <v>108</v>
      </c>
      <c r="R2" s="12" t="s">
        <v>108</v>
      </c>
      <c r="S2" s="12" t="s">
        <v>111</v>
      </c>
      <c r="T2" s="12" t="s">
        <v>113</v>
      </c>
      <c r="U2" s="12" t="s">
        <v>113</v>
      </c>
      <c r="V2" s="12" t="s">
        <v>116</v>
      </c>
      <c r="W2" s="12" t="s">
        <v>117</v>
      </c>
      <c r="X2" s="12" t="s">
        <v>99</v>
      </c>
      <c r="Y2" s="12" t="s">
        <v>119</v>
      </c>
      <c r="Z2" s="12" t="s">
        <v>99</v>
      </c>
      <c r="AA2" s="12" t="s">
        <v>122</v>
      </c>
      <c r="AB2" s="12" t="s">
        <v>108</v>
      </c>
      <c r="AC2" s="12">
        <v>42497</v>
      </c>
      <c r="AD2" s="12" t="s">
        <v>144</v>
      </c>
      <c r="AE2" s="12" t="s">
        <v>149</v>
      </c>
      <c r="AF2" s="12" t="s">
        <v>147</v>
      </c>
      <c r="AG2" s="12" t="s">
        <v>146</v>
      </c>
      <c r="AH2" s="12" t="s">
        <v>145</v>
      </c>
      <c r="AI2" s="12" t="s">
        <v>144</v>
      </c>
      <c r="AJ2" s="12" t="s">
        <v>108</v>
      </c>
      <c r="AK2" s="12" t="s">
        <v>140</v>
      </c>
      <c r="AL2" s="12" t="s">
        <v>128</v>
      </c>
      <c r="AM2" s="12" t="s">
        <v>101</v>
      </c>
      <c r="AN2" s="12" t="s">
        <v>130</v>
      </c>
      <c r="AO2" s="12" t="s">
        <v>137</v>
      </c>
      <c r="AP2" s="12" t="s">
        <v>89</v>
      </c>
      <c r="AQ2" s="12" t="s">
        <v>98</v>
      </c>
      <c r="AR2" s="12" t="s">
        <v>133</v>
      </c>
      <c r="AS2" s="9"/>
    </row>
    <row r="3" spans="1:45" ht="18.75" x14ac:dyDescent="0.3">
      <c r="A3" s="2"/>
      <c r="B3" s="4" t="s">
        <v>14</v>
      </c>
      <c r="C3" s="6">
        <v>16</v>
      </c>
      <c r="D3" s="6" t="s">
        <v>84</v>
      </c>
      <c r="E3" s="6">
        <v>11</v>
      </c>
      <c r="F3" s="6">
        <v>19</v>
      </c>
      <c r="G3" s="6">
        <v>14</v>
      </c>
      <c r="H3" s="6">
        <v>50</v>
      </c>
      <c r="I3" s="6" t="s">
        <v>84</v>
      </c>
      <c r="J3" s="6">
        <v>14</v>
      </c>
      <c r="K3" s="6">
        <v>17</v>
      </c>
      <c r="L3" s="6">
        <v>30</v>
      </c>
      <c r="M3" s="6" t="s">
        <v>84</v>
      </c>
      <c r="N3" s="6">
        <v>15</v>
      </c>
      <c r="O3" s="6">
        <v>20</v>
      </c>
      <c r="P3" s="6">
        <v>14</v>
      </c>
      <c r="Q3" s="6" t="s">
        <v>84</v>
      </c>
      <c r="R3" s="6">
        <v>13</v>
      </c>
      <c r="S3" s="6">
        <v>426</v>
      </c>
      <c r="T3" s="6">
        <v>12</v>
      </c>
      <c r="U3" s="6">
        <v>127</v>
      </c>
      <c r="V3" s="6">
        <v>32</v>
      </c>
      <c r="W3" s="6">
        <v>24</v>
      </c>
      <c r="X3" s="6" t="s">
        <v>84</v>
      </c>
      <c r="Y3" s="6">
        <v>18</v>
      </c>
      <c r="Z3" s="6">
        <v>23</v>
      </c>
      <c r="AA3" s="6">
        <v>14</v>
      </c>
      <c r="AB3" s="6">
        <v>20</v>
      </c>
      <c r="AC3" s="6">
        <v>29</v>
      </c>
      <c r="AD3" s="6">
        <v>12</v>
      </c>
      <c r="AE3" s="6">
        <v>14</v>
      </c>
      <c r="AF3" s="6">
        <v>9</v>
      </c>
      <c r="AG3" s="6">
        <v>11</v>
      </c>
      <c r="AH3" s="6">
        <v>12</v>
      </c>
      <c r="AI3" s="6">
        <v>9</v>
      </c>
      <c r="AJ3" s="6">
        <v>21</v>
      </c>
      <c r="AK3" s="6">
        <v>23</v>
      </c>
      <c r="AL3" s="6">
        <v>14</v>
      </c>
      <c r="AM3" s="6">
        <v>30</v>
      </c>
      <c r="AN3" s="6">
        <v>20</v>
      </c>
      <c r="AO3" s="6">
        <v>12</v>
      </c>
      <c r="AP3" s="6" t="s">
        <v>84</v>
      </c>
      <c r="AQ3" s="6">
        <v>24</v>
      </c>
      <c r="AR3" s="6">
        <v>19</v>
      </c>
      <c r="AS3" s="8"/>
    </row>
    <row r="4" spans="1:45" ht="18.75" x14ac:dyDescent="0.3">
      <c r="A4" s="2"/>
      <c r="B4" s="4" t="s">
        <v>55</v>
      </c>
      <c r="C4" s="14">
        <v>4</v>
      </c>
      <c r="D4" s="14">
        <v>4</v>
      </c>
      <c r="E4" s="14">
        <v>2</v>
      </c>
      <c r="F4" s="15">
        <v>4</v>
      </c>
      <c r="G4" s="15">
        <v>2</v>
      </c>
      <c r="H4" s="15">
        <v>8</v>
      </c>
      <c r="I4" s="15">
        <v>2</v>
      </c>
      <c r="J4" s="15">
        <v>2</v>
      </c>
      <c r="K4" s="15">
        <v>4</v>
      </c>
      <c r="L4" s="15">
        <v>4</v>
      </c>
      <c r="M4" s="15">
        <v>2</v>
      </c>
      <c r="N4" s="15">
        <v>2</v>
      </c>
      <c r="O4" s="15">
        <v>4</v>
      </c>
      <c r="P4" s="15">
        <v>2</v>
      </c>
      <c r="Q4" s="15">
        <v>2</v>
      </c>
      <c r="R4" s="15">
        <v>2</v>
      </c>
      <c r="S4" s="15">
        <v>8</v>
      </c>
      <c r="T4" s="15">
        <v>2</v>
      </c>
      <c r="U4" s="15">
        <v>8</v>
      </c>
      <c r="V4" s="15">
        <v>8</v>
      </c>
      <c r="W4" s="15">
        <v>4</v>
      </c>
      <c r="X4" s="15">
        <v>4</v>
      </c>
      <c r="Y4" s="15">
        <v>4</v>
      </c>
      <c r="Z4" s="15">
        <v>4</v>
      </c>
      <c r="AA4" s="15">
        <v>2</v>
      </c>
      <c r="AB4" s="15">
        <v>4</v>
      </c>
      <c r="AC4" s="15">
        <v>4</v>
      </c>
      <c r="AD4" s="15">
        <v>2</v>
      </c>
      <c r="AE4" s="15">
        <v>2</v>
      </c>
      <c r="AF4" s="15">
        <v>2</v>
      </c>
      <c r="AG4" s="15">
        <v>2</v>
      </c>
      <c r="AH4" s="15">
        <v>2</v>
      </c>
      <c r="AI4" s="15">
        <v>2</v>
      </c>
      <c r="AJ4" s="15">
        <v>4</v>
      </c>
      <c r="AK4" s="15">
        <v>4</v>
      </c>
      <c r="AL4" s="15">
        <v>2</v>
      </c>
      <c r="AM4" s="15">
        <v>2</v>
      </c>
      <c r="AN4" s="15">
        <v>4</v>
      </c>
      <c r="AO4" s="15">
        <v>2</v>
      </c>
      <c r="AP4" s="15">
        <v>2</v>
      </c>
      <c r="AQ4" s="15">
        <v>4</v>
      </c>
      <c r="AR4" s="15">
        <v>4</v>
      </c>
      <c r="AS4" s="13"/>
    </row>
    <row r="5" spans="1:45" ht="18.75" x14ac:dyDescent="0.3">
      <c r="A5" s="4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7"/>
    </row>
    <row r="6" spans="1:45" s="18" customFormat="1" ht="11.25" hidden="1" x14ac:dyDescent="0.2">
      <c r="A6" s="16" t="s">
        <v>5</v>
      </c>
      <c r="B6" s="17"/>
      <c r="AS6" s="19">
        <f t="shared" ref="AS6:AS37" si="0">SUM(C6:AR6)</f>
        <v>0</v>
      </c>
    </row>
    <row r="7" spans="1:45" s="18" customFormat="1" ht="11.25" hidden="1" x14ac:dyDescent="0.2">
      <c r="A7" s="16" t="s">
        <v>73</v>
      </c>
      <c r="B7" s="17"/>
      <c r="AS7" s="19">
        <f t="shared" si="0"/>
        <v>0</v>
      </c>
    </row>
    <row r="8" spans="1:45" s="18" customFormat="1" ht="11.25" x14ac:dyDescent="0.2">
      <c r="A8" s="16" t="s">
        <v>142</v>
      </c>
      <c r="B8" s="17"/>
      <c r="AJ8" s="18">
        <v>1</v>
      </c>
      <c r="AS8" s="19">
        <f t="shared" si="0"/>
        <v>1</v>
      </c>
    </row>
    <row r="9" spans="1:45" s="18" customFormat="1" ht="11.25" x14ac:dyDescent="0.2">
      <c r="A9" s="28" t="s">
        <v>94</v>
      </c>
      <c r="B9" s="17"/>
      <c r="F9" s="18">
        <v>1</v>
      </c>
      <c r="U9" s="18">
        <v>1</v>
      </c>
      <c r="AC9" s="18">
        <v>1</v>
      </c>
      <c r="AM9" s="18">
        <v>1</v>
      </c>
      <c r="AS9" s="19">
        <f t="shared" si="0"/>
        <v>4</v>
      </c>
    </row>
    <row r="10" spans="1:45" s="18" customFormat="1" ht="11.25" x14ac:dyDescent="0.2">
      <c r="A10" s="26" t="s">
        <v>16</v>
      </c>
      <c r="B10" s="17"/>
      <c r="D10" s="18">
        <v>1</v>
      </c>
      <c r="G10" s="18">
        <v>1</v>
      </c>
      <c r="H10" s="18">
        <v>1</v>
      </c>
      <c r="K10" s="18">
        <v>1</v>
      </c>
      <c r="N10" s="18">
        <v>1</v>
      </c>
      <c r="S10" s="18">
        <v>1</v>
      </c>
      <c r="AA10" s="18">
        <v>1</v>
      </c>
      <c r="AB10" s="18">
        <v>1</v>
      </c>
      <c r="AL10" s="18">
        <v>1</v>
      </c>
      <c r="AS10" s="19">
        <f t="shared" si="0"/>
        <v>9</v>
      </c>
    </row>
    <row r="11" spans="1:45" s="18" customFormat="1" ht="11.25" hidden="1" x14ac:dyDescent="0.2">
      <c r="A11" s="16" t="s">
        <v>37</v>
      </c>
      <c r="B11" s="17"/>
      <c r="AS11" s="19">
        <f t="shared" si="0"/>
        <v>0</v>
      </c>
    </row>
    <row r="12" spans="1:45" s="18" customFormat="1" ht="12" hidden="1" customHeight="1" x14ac:dyDescent="0.2">
      <c r="A12" s="16" t="s">
        <v>7</v>
      </c>
      <c r="B12" s="17"/>
      <c r="AS12" s="19">
        <f t="shared" si="0"/>
        <v>0</v>
      </c>
    </row>
    <row r="13" spans="1:45" s="18" customFormat="1" ht="11.25" hidden="1" x14ac:dyDescent="0.2">
      <c r="A13" s="16" t="s">
        <v>32</v>
      </c>
      <c r="B13" s="17"/>
      <c r="AS13" s="19">
        <f t="shared" si="0"/>
        <v>0</v>
      </c>
    </row>
    <row r="14" spans="1:45" s="18" customFormat="1" ht="11.25" x14ac:dyDescent="0.2">
      <c r="A14" s="28" t="s">
        <v>13</v>
      </c>
      <c r="B14" s="17"/>
      <c r="D14" s="18">
        <v>1</v>
      </c>
      <c r="O14" s="18">
        <v>1</v>
      </c>
      <c r="R14" s="18">
        <v>1</v>
      </c>
      <c r="X14" s="18">
        <v>1</v>
      </c>
      <c r="AJ14" s="18">
        <v>1</v>
      </c>
      <c r="AQ14" s="18">
        <v>1</v>
      </c>
      <c r="AR14" s="18">
        <v>1</v>
      </c>
      <c r="AS14" s="19">
        <f t="shared" si="0"/>
        <v>7</v>
      </c>
    </row>
    <row r="15" spans="1:45" s="18" customFormat="1" ht="11.25" hidden="1" x14ac:dyDescent="0.2">
      <c r="A15" s="16" t="s">
        <v>65</v>
      </c>
      <c r="B15" s="17"/>
      <c r="AS15" s="19">
        <f t="shared" si="0"/>
        <v>0</v>
      </c>
    </row>
    <row r="16" spans="1:45" s="18" customFormat="1" ht="11.25" x14ac:dyDescent="0.2">
      <c r="A16" s="16" t="s">
        <v>79</v>
      </c>
      <c r="B16" s="17"/>
      <c r="C16" s="18">
        <v>1</v>
      </c>
      <c r="AS16" s="19">
        <f t="shared" si="0"/>
        <v>1</v>
      </c>
    </row>
    <row r="17" spans="1:45" s="18" customFormat="1" ht="11.25" hidden="1" x14ac:dyDescent="0.2">
      <c r="A17" s="16" t="s">
        <v>46</v>
      </c>
      <c r="B17" s="17"/>
      <c r="AS17" s="19">
        <f t="shared" si="0"/>
        <v>0</v>
      </c>
    </row>
    <row r="18" spans="1:45" s="18" customFormat="1" ht="11.25" x14ac:dyDescent="0.2">
      <c r="A18" s="28" t="s">
        <v>10</v>
      </c>
      <c r="B18" s="17"/>
      <c r="C18" s="18">
        <v>1</v>
      </c>
      <c r="D18" s="18">
        <v>1</v>
      </c>
      <c r="R18" s="18">
        <v>1</v>
      </c>
      <c r="AE18" s="18">
        <v>1</v>
      </c>
      <c r="AM18" s="18">
        <v>1</v>
      </c>
      <c r="AS18" s="19">
        <f t="shared" si="0"/>
        <v>5</v>
      </c>
    </row>
    <row r="19" spans="1:45" s="18" customFormat="1" ht="11.25" hidden="1" x14ac:dyDescent="0.2">
      <c r="A19" s="16" t="s">
        <v>68</v>
      </c>
      <c r="B19" s="17"/>
      <c r="AS19" s="19">
        <f t="shared" si="0"/>
        <v>0</v>
      </c>
    </row>
    <row r="20" spans="1:45" s="18" customFormat="1" ht="11.25" x14ac:dyDescent="0.2">
      <c r="A20" s="28" t="s">
        <v>27</v>
      </c>
      <c r="B20" s="17"/>
      <c r="L20" s="18">
        <v>1</v>
      </c>
      <c r="O20" s="18">
        <v>1</v>
      </c>
      <c r="Z20" s="18">
        <v>1</v>
      </c>
      <c r="AB20" s="18">
        <v>1</v>
      </c>
      <c r="AN20" s="18">
        <v>1</v>
      </c>
      <c r="AS20" s="19">
        <f t="shared" si="0"/>
        <v>5</v>
      </c>
    </row>
    <row r="21" spans="1:45" s="18" customFormat="1" ht="11.25" x14ac:dyDescent="0.2">
      <c r="A21" s="16" t="s">
        <v>71</v>
      </c>
      <c r="B21" s="17"/>
      <c r="AN21" s="18">
        <v>1</v>
      </c>
      <c r="AS21" s="19">
        <f t="shared" si="0"/>
        <v>1</v>
      </c>
    </row>
    <row r="22" spans="1:45" s="18" customFormat="1" ht="11.25" x14ac:dyDescent="0.2">
      <c r="A22" s="16" t="s">
        <v>33</v>
      </c>
      <c r="B22" s="17"/>
      <c r="V22" s="18">
        <v>1</v>
      </c>
      <c r="X22" s="18">
        <v>1</v>
      </c>
      <c r="AS22" s="19">
        <f t="shared" si="0"/>
        <v>2</v>
      </c>
    </row>
    <row r="23" spans="1:45" s="18" customFormat="1" ht="11.25" hidden="1" x14ac:dyDescent="0.2">
      <c r="A23" s="16" t="s">
        <v>8</v>
      </c>
      <c r="B23" s="17"/>
      <c r="AS23" s="19">
        <f t="shared" si="0"/>
        <v>0</v>
      </c>
    </row>
    <row r="24" spans="1:45" s="18" customFormat="1" ht="11.25" hidden="1" x14ac:dyDescent="0.2">
      <c r="A24" s="16" t="s">
        <v>20</v>
      </c>
      <c r="B24" s="17"/>
      <c r="AS24" s="19">
        <f t="shared" si="0"/>
        <v>0</v>
      </c>
    </row>
    <row r="25" spans="1:45" s="18" customFormat="1" ht="11.25" hidden="1" x14ac:dyDescent="0.2">
      <c r="A25" s="16" t="s">
        <v>43</v>
      </c>
      <c r="B25" s="17"/>
      <c r="AS25" s="19">
        <f t="shared" si="0"/>
        <v>0</v>
      </c>
    </row>
    <row r="26" spans="1:45" s="18" customFormat="1" ht="11.25" hidden="1" x14ac:dyDescent="0.2">
      <c r="A26" s="16" t="s">
        <v>28</v>
      </c>
      <c r="B26" s="17"/>
      <c r="AS26" s="19">
        <f t="shared" si="0"/>
        <v>0</v>
      </c>
    </row>
    <row r="27" spans="1:45" s="18" customFormat="1" ht="11.25" x14ac:dyDescent="0.2">
      <c r="A27" s="16" t="s">
        <v>2</v>
      </c>
      <c r="B27" s="17"/>
      <c r="AK27" s="18">
        <v>1</v>
      </c>
      <c r="AS27" s="19">
        <f t="shared" si="0"/>
        <v>1</v>
      </c>
    </row>
    <row r="28" spans="1:45" s="18" customFormat="1" ht="11.25" x14ac:dyDescent="0.2">
      <c r="A28" s="28" t="s">
        <v>12</v>
      </c>
      <c r="B28" s="17"/>
      <c r="N28" s="18">
        <v>1</v>
      </c>
      <c r="S28" s="18">
        <v>1</v>
      </c>
      <c r="V28" s="18">
        <v>1</v>
      </c>
      <c r="W28" s="18">
        <v>1</v>
      </c>
      <c r="AG28" s="18">
        <v>1</v>
      </c>
      <c r="AI28" s="18">
        <v>1</v>
      </c>
      <c r="AS28" s="19">
        <f t="shared" si="0"/>
        <v>6</v>
      </c>
    </row>
    <row r="29" spans="1:45" s="18" customFormat="1" ht="9.75" hidden="1" customHeight="1" x14ac:dyDescent="0.2">
      <c r="A29" s="16" t="s">
        <v>21</v>
      </c>
      <c r="B29" s="17"/>
      <c r="AS29" s="19">
        <f t="shared" si="0"/>
        <v>0</v>
      </c>
    </row>
    <row r="30" spans="1:45" s="18" customFormat="1" ht="11.25" hidden="1" x14ac:dyDescent="0.2">
      <c r="A30" s="16" t="s">
        <v>23</v>
      </c>
      <c r="B30" s="17"/>
      <c r="AS30" s="19">
        <f t="shared" si="0"/>
        <v>0</v>
      </c>
    </row>
    <row r="31" spans="1:45" s="18" customFormat="1" ht="11.25" hidden="1" x14ac:dyDescent="0.2">
      <c r="A31" s="16" t="s">
        <v>52</v>
      </c>
      <c r="B31" s="17"/>
      <c r="AS31" s="19">
        <f t="shared" si="0"/>
        <v>0</v>
      </c>
    </row>
    <row r="32" spans="1:45" s="18" customFormat="1" ht="11.25" hidden="1" x14ac:dyDescent="0.2">
      <c r="A32" s="16" t="s">
        <v>44</v>
      </c>
      <c r="B32" s="17"/>
      <c r="AS32" s="19">
        <f t="shared" si="0"/>
        <v>0</v>
      </c>
    </row>
    <row r="33" spans="1:45" s="18" customFormat="1" ht="11.25" x14ac:dyDescent="0.2">
      <c r="A33" s="16" t="s">
        <v>15</v>
      </c>
      <c r="B33" s="17"/>
      <c r="L33" s="18">
        <v>1</v>
      </c>
      <c r="V33" s="18">
        <v>1</v>
      </c>
      <c r="AS33" s="19">
        <f t="shared" si="0"/>
        <v>2</v>
      </c>
    </row>
    <row r="34" spans="1:45" s="18" customFormat="1" ht="11.25" x14ac:dyDescent="0.2">
      <c r="A34" s="28" t="s">
        <v>93</v>
      </c>
      <c r="B34" s="17"/>
      <c r="F34" s="18">
        <v>1</v>
      </c>
      <c r="L34" s="18">
        <v>1</v>
      </c>
      <c r="M34" s="18">
        <v>1</v>
      </c>
      <c r="O34" s="18">
        <v>1</v>
      </c>
      <c r="V34" s="18">
        <v>1</v>
      </c>
      <c r="AI34" s="18">
        <v>1</v>
      </c>
      <c r="AN34" s="18">
        <v>1</v>
      </c>
      <c r="AO34" s="18">
        <v>1</v>
      </c>
      <c r="AS34" s="19">
        <f t="shared" si="0"/>
        <v>8</v>
      </c>
    </row>
    <row r="35" spans="1:45" s="18" customFormat="1" ht="11.25" x14ac:dyDescent="0.2">
      <c r="A35" s="26" t="s">
        <v>77</v>
      </c>
      <c r="B35" s="17"/>
      <c r="C35" s="18">
        <v>1</v>
      </c>
      <c r="H35" s="18">
        <v>3</v>
      </c>
      <c r="J35" s="18">
        <v>1</v>
      </c>
      <c r="X35" s="18">
        <v>1</v>
      </c>
      <c r="Y35" s="18">
        <v>1</v>
      </c>
      <c r="AF35" s="18">
        <v>2</v>
      </c>
      <c r="AS35" s="19">
        <f t="shared" si="0"/>
        <v>9</v>
      </c>
    </row>
    <row r="36" spans="1:45" s="18" customFormat="1" ht="11.25" x14ac:dyDescent="0.2">
      <c r="A36" s="16" t="s">
        <v>0</v>
      </c>
      <c r="B36" s="17"/>
      <c r="AG36" s="18">
        <v>1</v>
      </c>
      <c r="AH36" s="18">
        <v>1</v>
      </c>
      <c r="AL36" s="18">
        <v>1</v>
      </c>
      <c r="AP36" s="18">
        <v>1</v>
      </c>
      <c r="AS36" s="19">
        <f t="shared" si="0"/>
        <v>4</v>
      </c>
    </row>
    <row r="37" spans="1:45" s="18" customFormat="1" ht="11.25" x14ac:dyDescent="0.2">
      <c r="A37" s="16" t="s">
        <v>75</v>
      </c>
      <c r="B37" s="17"/>
      <c r="H37" s="18">
        <v>1</v>
      </c>
      <c r="I37" s="18">
        <v>1</v>
      </c>
      <c r="S37" s="18">
        <v>1</v>
      </c>
      <c r="AS37" s="19">
        <f t="shared" si="0"/>
        <v>3</v>
      </c>
    </row>
    <row r="38" spans="1:45" s="18" customFormat="1" ht="11.25" hidden="1" x14ac:dyDescent="0.2">
      <c r="A38" s="16" t="s">
        <v>34</v>
      </c>
      <c r="B38" s="17"/>
      <c r="AS38" s="19">
        <f t="shared" ref="AS38:AS69" si="1">SUM(C38:AR38)</f>
        <v>0</v>
      </c>
    </row>
    <row r="39" spans="1:45" s="18" customFormat="1" ht="11.25" hidden="1" x14ac:dyDescent="0.2">
      <c r="A39" s="16" t="s">
        <v>72</v>
      </c>
      <c r="B39" s="17"/>
      <c r="AS39" s="19">
        <f t="shared" si="1"/>
        <v>0</v>
      </c>
    </row>
    <row r="40" spans="1:45" s="18" customFormat="1" ht="11.25" x14ac:dyDescent="0.2">
      <c r="A40" s="28" t="s">
        <v>60</v>
      </c>
      <c r="B40" s="17"/>
      <c r="E40" s="18">
        <v>1</v>
      </c>
      <c r="G40" s="18">
        <v>1</v>
      </c>
      <c r="O40" s="18">
        <v>1</v>
      </c>
      <c r="U40" s="18">
        <v>1</v>
      </c>
      <c r="AM40" s="18">
        <v>1</v>
      </c>
      <c r="AQ40" s="18">
        <v>1</v>
      </c>
      <c r="AS40" s="19">
        <f t="shared" si="1"/>
        <v>6</v>
      </c>
    </row>
    <row r="41" spans="1:45" s="18" customFormat="1" ht="11.25" x14ac:dyDescent="0.2">
      <c r="A41" s="16" t="s">
        <v>64</v>
      </c>
      <c r="B41" s="17"/>
      <c r="F41" s="18">
        <v>1</v>
      </c>
      <c r="H41" s="18">
        <v>1</v>
      </c>
      <c r="U41" s="18">
        <v>1</v>
      </c>
      <c r="AS41" s="19">
        <f t="shared" si="1"/>
        <v>3</v>
      </c>
    </row>
    <row r="42" spans="1:45" s="18" customFormat="1" ht="11.25" x14ac:dyDescent="0.2">
      <c r="A42" s="28" t="s">
        <v>30</v>
      </c>
      <c r="B42" s="17"/>
      <c r="D42" s="18">
        <v>1</v>
      </c>
      <c r="M42" s="18">
        <v>1</v>
      </c>
      <c r="Y42" s="18">
        <v>1</v>
      </c>
      <c r="Z42" s="18">
        <v>1</v>
      </c>
      <c r="AS42" s="19">
        <f t="shared" si="1"/>
        <v>4</v>
      </c>
    </row>
    <row r="43" spans="1:45" s="18" customFormat="1" ht="11.25" hidden="1" x14ac:dyDescent="0.2">
      <c r="A43" s="16" t="s">
        <v>63</v>
      </c>
      <c r="B43" s="17"/>
      <c r="AS43" s="19">
        <f t="shared" si="1"/>
        <v>0</v>
      </c>
    </row>
    <row r="44" spans="1:45" s="18" customFormat="1" ht="11.25" hidden="1" x14ac:dyDescent="0.2">
      <c r="A44" s="16" t="s">
        <v>47</v>
      </c>
      <c r="B44" s="17"/>
      <c r="AS44" s="19">
        <f t="shared" si="1"/>
        <v>0</v>
      </c>
    </row>
    <row r="45" spans="1:45" s="18" customFormat="1" ht="11.25" hidden="1" x14ac:dyDescent="0.2">
      <c r="A45" s="16" t="s">
        <v>0</v>
      </c>
      <c r="B45" s="17"/>
      <c r="AS45" s="19">
        <f t="shared" si="1"/>
        <v>0</v>
      </c>
    </row>
    <row r="46" spans="1:45" s="18" customFormat="1" ht="11.25" hidden="1" x14ac:dyDescent="0.2">
      <c r="A46" s="16" t="s">
        <v>24</v>
      </c>
      <c r="B46" s="17"/>
      <c r="AS46" s="19">
        <f t="shared" si="1"/>
        <v>0</v>
      </c>
    </row>
    <row r="47" spans="1:45" s="18" customFormat="1" ht="11.25" hidden="1" x14ac:dyDescent="0.2">
      <c r="A47" s="16" t="s">
        <v>49</v>
      </c>
      <c r="B47" s="17"/>
      <c r="AS47" s="19">
        <f t="shared" si="1"/>
        <v>0</v>
      </c>
    </row>
    <row r="48" spans="1:45" s="18" customFormat="1" ht="11.25" hidden="1" x14ac:dyDescent="0.2">
      <c r="A48" s="20" t="s">
        <v>19</v>
      </c>
      <c r="B48" s="17"/>
      <c r="AS48" s="19">
        <f t="shared" si="1"/>
        <v>0</v>
      </c>
    </row>
    <row r="49" spans="1:45" s="18" customFormat="1" ht="11.25" hidden="1" x14ac:dyDescent="0.2">
      <c r="A49" s="16" t="s">
        <v>17</v>
      </c>
      <c r="B49" s="17"/>
      <c r="AS49" s="19">
        <f t="shared" si="1"/>
        <v>0</v>
      </c>
    </row>
    <row r="50" spans="1:45" s="18" customFormat="1" ht="11.25" hidden="1" x14ac:dyDescent="0.2">
      <c r="A50" s="16" t="s">
        <v>18</v>
      </c>
      <c r="B50" s="17"/>
      <c r="AS50" s="19">
        <f t="shared" si="1"/>
        <v>0</v>
      </c>
    </row>
    <row r="51" spans="1:45" s="18" customFormat="1" ht="11.25" hidden="1" x14ac:dyDescent="0.2">
      <c r="A51" s="16" t="s">
        <v>31</v>
      </c>
      <c r="B51" s="17"/>
      <c r="AS51" s="19">
        <f t="shared" si="1"/>
        <v>0</v>
      </c>
    </row>
    <row r="52" spans="1:45" s="18" customFormat="1" ht="11.25" x14ac:dyDescent="0.2">
      <c r="A52" s="16" t="s">
        <v>42</v>
      </c>
      <c r="B52" s="17"/>
      <c r="S52" s="18">
        <v>1</v>
      </c>
      <c r="AB52" s="18">
        <v>1</v>
      </c>
      <c r="AC52" s="18">
        <v>1</v>
      </c>
      <c r="AS52" s="19">
        <f t="shared" si="1"/>
        <v>3</v>
      </c>
    </row>
    <row r="53" spans="1:45" s="18" customFormat="1" ht="11.25" x14ac:dyDescent="0.2">
      <c r="A53" s="16" t="s">
        <v>53</v>
      </c>
      <c r="B53" s="17"/>
      <c r="Q53" s="18">
        <v>1</v>
      </c>
      <c r="AQ53" s="18">
        <v>1</v>
      </c>
      <c r="AS53" s="19">
        <f t="shared" si="1"/>
        <v>2</v>
      </c>
    </row>
    <row r="54" spans="1:45" s="18" customFormat="1" ht="11.25" hidden="1" x14ac:dyDescent="0.2">
      <c r="A54" s="16" t="s">
        <v>70</v>
      </c>
      <c r="B54" s="17"/>
      <c r="AS54" s="19">
        <f t="shared" si="1"/>
        <v>0</v>
      </c>
    </row>
    <row r="55" spans="1:45" s="18" customFormat="1" ht="11.25" hidden="1" x14ac:dyDescent="0.2">
      <c r="A55" s="16" t="s">
        <v>39</v>
      </c>
      <c r="B55" s="17"/>
      <c r="AS55" s="19">
        <f t="shared" si="1"/>
        <v>0</v>
      </c>
    </row>
    <row r="56" spans="1:45" s="18" customFormat="1" ht="11.25" hidden="1" x14ac:dyDescent="0.2">
      <c r="A56" s="16" t="s">
        <v>80</v>
      </c>
      <c r="B56" s="17"/>
      <c r="AS56" s="19">
        <f t="shared" si="1"/>
        <v>0</v>
      </c>
    </row>
    <row r="57" spans="1:45" s="18" customFormat="1" ht="11.25" hidden="1" x14ac:dyDescent="0.2">
      <c r="A57" s="16" t="s">
        <v>38</v>
      </c>
      <c r="B57" s="17"/>
      <c r="AS57" s="19">
        <f t="shared" si="1"/>
        <v>0</v>
      </c>
    </row>
    <row r="58" spans="1:45" s="18" customFormat="1" ht="11.25" x14ac:dyDescent="0.2">
      <c r="A58" s="16" t="s">
        <v>9</v>
      </c>
      <c r="B58" s="17"/>
      <c r="F58" s="18">
        <v>1</v>
      </c>
      <c r="AC58" s="18">
        <v>1</v>
      </c>
      <c r="AS58" s="19">
        <f t="shared" si="1"/>
        <v>2</v>
      </c>
    </row>
    <row r="59" spans="1:45" s="18" customFormat="1" ht="11.25" hidden="1" x14ac:dyDescent="0.2">
      <c r="A59" s="16" t="s">
        <v>54</v>
      </c>
      <c r="B59" s="17"/>
      <c r="AS59" s="19">
        <f t="shared" si="1"/>
        <v>0</v>
      </c>
    </row>
    <row r="60" spans="1:45" s="18" customFormat="1" ht="11.25" hidden="1" x14ac:dyDescent="0.2">
      <c r="A60" s="16" t="s">
        <v>61</v>
      </c>
      <c r="B60" s="17"/>
      <c r="AS60" s="19">
        <f t="shared" si="1"/>
        <v>0</v>
      </c>
    </row>
    <row r="61" spans="1:45" s="18" customFormat="1" ht="11.25" hidden="1" x14ac:dyDescent="0.2">
      <c r="A61" s="16" t="s">
        <v>58</v>
      </c>
      <c r="B61" s="17"/>
      <c r="AS61" s="19">
        <f t="shared" si="1"/>
        <v>0</v>
      </c>
    </row>
    <row r="62" spans="1:45" s="18" customFormat="1" ht="11.25" hidden="1" x14ac:dyDescent="0.2">
      <c r="A62" s="16" t="s">
        <v>67</v>
      </c>
      <c r="B62" s="17"/>
      <c r="AS62" s="19">
        <f t="shared" si="1"/>
        <v>0</v>
      </c>
    </row>
    <row r="63" spans="1:45" s="18" customFormat="1" ht="11.25" x14ac:dyDescent="0.2">
      <c r="A63" s="16" t="s">
        <v>1</v>
      </c>
      <c r="B63" s="17"/>
      <c r="AB63" s="18">
        <v>1</v>
      </c>
      <c r="AO63" s="18">
        <v>1</v>
      </c>
      <c r="AS63" s="19">
        <f t="shared" si="1"/>
        <v>2</v>
      </c>
    </row>
    <row r="64" spans="1:45" s="18" customFormat="1" ht="11.25" x14ac:dyDescent="0.2">
      <c r="A64" s="16" t="s">
        <v>82</v>
      </c>
      <c r="B64" s="17"/>
      <c r="J64" s="18">
        <v>1</v>
      </c>
      <c r="AA64" s="18">
        <v>1</v>
      </c>
      <c r="AC64" s="18">
        <v>1</v>
      </c>
      <c r="AK64" s="18">
        <v>1</v>
      </c>
      <c r="AP64" s="18">
        <v>1</v>
      </c>
      <c r="AS64" s="19">
        <f t="shared" si="1"/>
        <v>5</v>
      </c>
    </row>
    <row r="65" spans="1:45" s="18" customFormat="1" ht="11.25" x14ac:dyDescent="0.2">
      <c r="A65" s="28" t="s">
        <v>150</v>
      </c>
      <c r="B65" s="17"/>
      <c r="K65" s="18">
        <v>2</v>
      </c>
      <c r="P65" s="18">
        <v>1</v>
      </c>
      <c r="AE65" s="18">
        <v>1</v>
      </c>
      <c r="AJ65" s="18">
        <v>1</v>
      </c>
      <c r="AR65" s="18">
        <v>1</v>
      </c>
      <c r="AS65" s="19">
        <f t="shared" si="1"/>
        <v>6</v>
      </c>
    </row>
    <row r="66" spans="1:45" s="18" customFormat="1" ht="11.25" hidden="1" x14ac:dyDescent="0.2">
      <c r="A66" s="16" t="s">
        <v>74</v>
      </c>
      <c r="B66" s="17"/>
      <c r="AS66" s="19">
        <f t="shared" si="1"/>
        <v>0</v>
      </c>
    </row>
    <row r="67" spans="1:45" s="18" customFormat="1" ht="11.25" hidden="1" x14ac:dyDescent="0.2">
      <c r="A67" s="16" t="s">
        <v>78</v>
      </c>
      <c r="B67" s="17"/>
      <c r="AS67" s="19">
        <f t="shared" si="1"/>
        <v>0</v>
      </c>
    </row>
    <row r="68" spans="1:45" s="18" customFormat="1" ht="11.25" x14ac:dyDescent="0.2">
      <c r="A68" s="28" t="s">
        <v>51</v>
      </c>
      <c r="B68" s="17"/>
      <c r="S68" s="18">
        <v>1</v>
      </c>
      <c r="W68" s="18">
        <v>1</v>
      </c>
      <c r="Z68" s="18">
        <v>1</v>
      </c>
      <c r="AK68" s="18">
        <v>1</v>
      </c>
      <c r="AS68" s="19">
        <f t="shared" si="1"/>
        <v>4</v>
      </c>
    </row>
    <row r="69" spans="1:45" s="18" customFormat="1" ht="15" customHeight="1" x14ac:dyDescent="0.2">
      <c r="A69" s="26" t="s">
        <v>151</v>
      </c>
      <c r="B69" s="17"/>
      <c r="C69" s="18">
        <v>1</v>
      </c>
      <c r="E69" s="18">
        <v>1</v>
      </c>
      <c r="H69" s="18">
        <v>1</v>
      </c>
      <c r="K69" s="18">
        <v>1</v>
      </c>
      <c r="S69" s="18">
        <v>1</v>
      </c>
      <c r="T69" s="18">
        <v>1</v>
      </c>
      <c r="U69" s="18">
        <v>1</v>
      </c>
      <c r="W69" s="18">
        <v>1</v>
      </c>
      <c r="AD69" s="18">
        <v>1</v>
      </c>
      <c r="AS69" s="19">
        <f t="shared" si="1"/>
        <v>9</v>
      </c>
    </row>
    <row r="70" spans="1:45" s="18" customFormat="1" ht="11.25" hidden="1" x14ac:dyDescent="0.2">
      <c r="A70" s="16" t="s">
        <v>25</v>
      </c>
      <c r="B70" s="17"/>
      <c r="AS70" s="19">
        <f t="shared" ref="AS70:AS73" si="2">SUM(C70:AR70)</f>
        <v>0</v>
      </c>
    </row>
    <row r="71" spans="1:45" s="18" customFormat="1" ht="11.25" x14ac:dyDescent="0.2">
      <c r="A71" s="16" t="s">
        <v>11</v>
      </c>
      <c r="B71" s="17"/>
      <c r="L71" s="18">
        <v>1</v>
      </c>
      <c r="Q71" s="18">
        <v>1</v>
      </c>
      <c r="S71" s="18">
        <v>1</v>
      </c>
      <c r="W71" s="18">
        <v>1</v>
      </c>
      <c r="Y71" s="18">
        <v>1</v>
      </c>
      <c r="AD71" s="18">
        <v>1</v>
      </c>
      <c r="AQ71" s="18">
        <v>1</v>
      </c>
      <c r="AS71" s="19">
        <f t="shared" si="2"/>
        <v>7</v>
      </c>
    </row>
    <row r="72" spans="1:45" s="18" customFormat="1" ht="11.25" hidden="1" x14ac:dyDescent="0.2">
      <c r="A72" s="16" t="s">
        <v>50</v>
      </c>
      <c r="B72" s="17"/>
      <c r="AS72" s="19">
        <f t="shared" si="2"/>
        <v>0</v>
      </c>
    </row>
    <row r="73" spans="1:45" s="18" customFormat="1" ht="11.25" x14ac:dyDescent="0.2">
      <c r="A73" s="16" t="s">
        <v>131</v>
      </c>
      <c r="B73" s="17"/>
      <c r="AN73" s="18">
        <v>1</v>
      </c>
      <c r="AS73" s="19">
        <f t="shared" si="2"/>
        <v>1</v>
      </c>
    </row>
    <row r="74" spans="1:45" s="18" customFormat="1" ht="11.25" hidden="1" x14ac:dyDescent="0.2">
      <c r="A74" s="16" t="s">
        <v>56</v>
      </c>
      <c r="B74" s="17"/>
      <c r="AS74" s="19">
        <f t="shared" ref="AS74:AS89" si="3">SUM(C74:AR74)</f>
        <v>0</v>
      </c>
    </row>
    <row r="75" spans="1:45" s="18" customFormat="1" ht="11.25" hidden="1" x14ac:dyDescent="0.2">
      <c r="A75" s="16" t="s">
        <v>35</v>
      </c>
      <c r="B75" s="17"/>
      <c r="AS75" s="19">
        <f t="shared" si="3"/>
        <v>0</v>
      </c>
    </row>
    <row r="76" spans="1:45" s="18" customFormat="1" ht="11.25" hidden="1" x14ac:dyDescent="0.2">
      <c r="A76" s="16" t="s">
        <v>26</v>
      </c>
      <c r="B76" s="17"/>
      <c r="AS76" s="19">
        <f t="shared" si="3"/>
        <v>0</v>
      </c>
    </row>
    <row r="77" spans="1:45" s="18" customFormat="1" ht="11.25" hidden="1" x14ac:dyDescent="0.2">
      <c r="A77" s="16" t="s">
        <v>45</v>
      </c>
      <c r="B77" s="17"/>
      <c r="AS77" s="19">
        <f t="shared" si="3"/>
        <v>0</v>
      </c>
    </row>
    <row r="78" spans="1:45" s="18" customFormat="1" ht="11.25" hidden="1" x14ac:dyDescent="0.2">
      <c r="A78" s="16" t="s">
        <v>41</v>
      </c>
      <c r="B78" s="17"/>
      <c r="AS78" s="19">
        <f t="shared" si="3"/>
        <v>0</v>
      </c>
    </row>
    <row r="79" spans="1:45" s="18" customFormat="1" ht="11.25" hidden="1" x14ac:dyDescent="0.2">
      <c r="A79" s="16" t="s">
        <v>36</v>
      </c>
      <c r="B79" s="17"/>
      <c r="AS79" s="19">
        <f t="shared" si="3"/>
        <v>0</v>
      </c>
    </row>
    <row r="80" spans="1:45" s="18" customFormat="1" ht="11.25" hidden="1" x14ac:dyDescent="0.2">
      <c r="A80" s="16" t="s">
        <v>62</v>
      </c>
      <c r="B80" s="17"/>
      <c r="AS80" s="19">
        <f t="shared" si="3"/>
        <v>0</v>
      </c>
    </row>
    <row r="81" spans="1:45" s="18" customFormat="1" ht="11.25" hidden="1" x14ac:dyDescent="0.2">
      <c r="A81" s="16" t="s">
        <v>66</v>
      </c>
      <c r="B81" s="17"/>
      <c r="AS81" s="19">
        <f t="shared" si="3"/>
        <v>0</v>
      </c>
    </row>
    <row r="82" spans="1:45" s="18" customFormat="1" ht="11.25" x14ac:dyDescent="0.2">
      <c r="A82" s="16" t="s">
        <v>57</v>
      </c>
      <c r="B82" s="17"/>
      <c r="AH82" s="18">
        <v>1</v>
      </c>
      <c r="AS82" s="19">
        <f t="shared" si="3"/>
        <v>1</v>
      </c>
    </row>
    <row r="83" spans="1:45" s="18" customFormat="1" ht="11.25" x14ac:dyDescent="0.2">
      <c r="A83" s="27" t="s">
        <v>76</v>
      </c>
      <c r="B83" s="23"/>
      <c r="C83" s="21"/>
      <c r="D83" s="21"/>
      <c r="E83" s="21"/>
      <c r="F83" s="21"/>
      <c r="G83" s="21"/>
      <c r="H83" s="21">
        <v>1</v>
      </c>
      <c r="I83" s="21">
        <v>1</v>
      </c>
      <c r="J83" s="21"/>
      <c r="K83" s="21"/>
      <c r="L83" s="21"/>
      <c r="M83" s="21"/>
      <c r="N83" s="21"/>
      <c r="O83" s="21"/>
      <c r="P83" s="21">
        <v>1</v>
      </c>
      <c r="Q83" s="21"/>
      <c r="R83" s="21"/>
      <c r="S83" s="21">
        <v>1</v>
      </c>
      <c r="T83" s="21">
        <v>1</v>
      </c>
      <c r="U83" s="21"/>
      <c r="V83" s="21"/>
      <c r="W83" s="21"/>
      <c r="X83" s="21">
        <v>1</v>
      </c>
      <c r="Y83" s="21">
        <v>1</v>
      </c>
      <c r="Z83" s="21">
        <v>1</v>
      </c>
      <c r="AA83" s="21"/>
      <c r="AB83" s="21"/>
      <c r="AC83" s="21"/>
      <c r="AD83" s="21"/>
      <c r="AE83" s="21"/>
      <c r="AF83" s="21"/>
      <c r="AG83" s="21"/>
      <c r="AH83" s="21"/>
      <c r="AI83" s="21"/>
      <c r="AJ83" s="21">
        <v>1</v>
      </c>
      <c r="AK83" s="21">
        <v>1</v>
      </c>
      <c r="AL83" s="21"/>
      <c r="AM83" s="21">
        <v>1</v>
      </c>
      <c r="AN83" s="21"/>
      <c r="AO83" s="21"/>
      <c r="AP83" s="21"/>
      <c r="AQ83" s="21"/>
      <c r="AR83" s="21">
        <v>1</v>
      </c>
      <c r="AS83" s="24">
        <f t="shared" si="3"/>
        <v>12</v>
      </c>
    </row>
    <row r="84" spans="1:45" s="18" customFormat="1" ht="11.25" hidden="1" x14ac:dyDescent="0.2">
      <c r="A84" s="16" t="s">
        <v>48</v>
      </c>
      <c r="B84" s="17"/>
      <c r="AS84" s="19">
        <f t="shared" si="3"/>
        <v>0</v>
      </c>
    </row>
    <row r="85" spans="1:45" s="18" customFormat="1" ht="11.25" hidden="1" x14ac:dyDescent="0.2">
      <c r="A85" s="16" t="s">
        <v>59</v>
      </c>
      <c r="B85" s="17"/>
      <c r="AS85" s="19">
        <f t="shared" si="3"/>
        <v>0</v>
      </c>
    </row>
    <row r="86" spans="1:45" s="18" customFormat="1" ht="11.25" hidden="1" x14ac:dyDescent="0.2">
      <c r="A86" s="16" t="s">
        <v>22</v>
      </c>
      <c r="B86" s="17"/>
      <c r="AS86" s="19">
        <f t="shared" si="3"/>
        <v>0</v>
      </c>
    </row>
    <row r="87" spans="1:45" s="18" customFormat="1" ht="11.25" hidden="1" x14ac:dyDescent="0.2">
      <c r="A87" s="16" t="s">
        <v>69</v>
      </c>
      <c r="B87" s="17"/>
      <c r="AS87" s="19">
        <f t="shared" si="3"/>
        <v>0</v>
      </c>
    </row>
    <row r="88" spans="1:45" s="18" customFormat="1" ht="11.25" hidden="1" x14ac:dyDescent="0.2">
      <c r="A88" s="16" t="s">
        <v>57</v>
      </c>
      <c r="B88" s="17"/>
      <c r="AS88" s="19">
        <f t="shared" si="3"/>
        <v>0</v>
      </c>
    </row>
    <row r="89" spans="1:45" s="18" customFormat="1" ht="11.25" hidden="1" x14ac:dyDescent="0.2">
      <c r="A89" s="22" t="s">
        <v>6</v>
      </c>
      <c r="B89" s="23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4">
        <f t="shared" si="3"/>
        <v>0</v>
      </c>
    </row>
    <row r="90" spans="1:45" s="18" customFormat="1" ht="15" customHeight="1" x14ac:dyDescent="0.2">
      <c r="A90" s="16" t="s">
        <v>29</v>
      </c>
      <c r="B90" s="17"/>
      <c r="C90" s="18">
        <f>SUM(C10:C83)</f>
        <v>4</v>
      </c>
      <c r="D90" s="18">
        <f>SUM(D10:D83)</f>
        <v>4</v>
      </c>
      <c r="E90" s="18">
        <f>SUM(E10:E83)</f>
        <v>2</v>
      </c>
      <c r="F90" s="18">
        <f t="shared" ref="F90:AI90" si="4">SUM(F9:F83)</f>
        <v>4</v>
      </c>
      <c r="G90" s="18">
        <f t="shared" si="4"/>
        <v>2</v>
      </c>
      <c r="H90" s="18">
        <f t="shared" si="4"/>
        <v>8</v>
      </c>
      <c r="I90" s="18">
        <f t="shared" si="4"/>
        <v>2</v>
      </c>
      <c r="J90" s="18">
        <f t="shared" si="4"/>
        <v>2</v>
      </c>
      <c r="K90" s="18">
        <f t="shared" si="4"/>
        <v>4</v>
      </c>
      <c r="L90" s="18">
        <f t="shared" si="4"/>
        <v>4</v>
      </c>
      <c r="M90" s="18">
        <f t="shared" si="4"/>
        <v>2</v>
      </c>
      <c r="N90" s="18">
        <f t="shared" si="4"/>
        <v>2</v>
      </c>
      <c r="O90" s="18">
        <f t="shared" si="4"/>
        <v>4</v>
      </c>
      <c r="P90" s="18">
        <f t="shared" si="4"/>
        <v>2</v>
      </c>
      <c r="Q90" s="18">
        <f t="shared" si="4"/>
        <v>2</v>
      </c>
      <c r="R90" s="18">
        <f t="shared" si="4"/>
        <v>2</v>
      </c>
      <c r="S90" s="18">
        <f t="shared" si="4"/>
        <v>8</v>
      </c>
      <c r="T90" s="18">
        <f t="shared" si="4"/>
        <v>2</v>
      </c>
      <c r="U90" s="18">
        <f t="shared" si="4"/>
        <v>4</v>
      </c>
      <c r="V90" s="18">
        <f t="shared" si="4"/>
        <v>4</v>
      </c>
      <c r="W90" s="18">
        <f t="shared" si="4"/>
        <v>4</v>
      </c>
      <c r="X90" s="18">
        <f t="shared" si="4"/>
        <v>4</v>
      </c>
      <c r="Y90" s="18">
        <f t="shared" si="4"/>
        <v>4</v>
      </c>
      <c r="Z90" s="18">
        <f t="shared" si="4"/>
        <v>4</v>
      </c>
      <c r="AA90" s="18">
        <f t="shared" si="4"/>
        <v>2</v>
      </c>
      <c r="AB90" s="18">
        <f t="shared" si="4"/>
        <v>4</v>
      </c>
      <c r="AC90" s="18">
        <f t="shared" si="4"/>
        <v>4</v>
      </c>
      <c r="AD90" s="18">
        <f t="shared" si="4"/>
        <v>2</v>
      </c>
      <c r="AE90" s="18">
        <f t="shared" si="4"/>
        <v>2</v>
      </c>
      <c r="AF90" s="18">
        <f t="shared" si="4"/>
        <v>2</v>
      </c>
      <c r="AG90" s="18">
        <f t="shared" si="4"/>
        <v>2</v>
      </c>
      <c r="AH90" s="18">
        <f t="shared" si="4"/>
        <v>2</v>
      </c>
      <c r="AI90" s="18">
        <f t="shared" si="4"/>
        <v>2</v>
      </c>
      <c r="AJ90" s="18">
        <f>SUM(AJ8:AJ83)</f>
        <v>4</v>
      </c>
      <c r="AK90" s="18">
        <f t="shared" ref="AK90:AR90" si="5">SUM(AK9:AK83)</f>
        <v>4</v>
      </c>
      <c r="AL90" s="18">
        <f t="shared" si="5"/>
        <v>2</v>
      </c>
      <c r="AM90" s="18">
        <f t="shared" si="5"/>
        <v>4</v>
      </c>
      <c r="AN90" s="18">
        <f t="shared" si="5"/>
        <v>4</v>
      </c>
      <c r="AO90" s="18">
        <f t="shared" si="5"/>
        <v>2</v>
      </c>
      <c r="AP90" s="18">
        <f t="shared" si="5"/>
        <v>2</v>
      </c>
      <c r="AQ90" s="18">
        <f t="shared" si="5"/>
        <v>4</v>
      </c>
      <c r="AR90" s="18">
        <f t="shared" si="5"/>
        <v>3</v>
      </c>
      <c r="AS90" s="25">
        <f>SUM(AS6:AS89)</f>
        <v>135</v>
      </c>
    </row>
    <row r="93" spans="1:45" ht="15.75" x14ac:dyDescent="0.25">
      <c r="A93" s="5"/>
    </row>
    <row r="94" spans="1:45" ht="15.75" x14ac:dyDescent="0.25">
      <c r="A94" s="5"/>
    </row>
  </sheetData>
  <sortState ref="A2:AP86">
    <sortCondition sortBy="cellColor" ref="P1"/>
  </sortState>
  <hyperlinks>
    <hyperlink ref="C1" r:id="rId1"/>
    <hyperlink ref="D1" r:id="rId2"/>
    <hyperlink ref="E1" r:id="rId3"/>
    <hyperlink ref="F1" r:id="rId4"/>
    <hyperlink ref="G1" r:id="rId5"/>
    <hyperlink ref="H1" r:id="rId6"/>
    <hyperlink ref="I1" r:id="rId7"/>
    <hyperlink ref="J1" r:id="rId8"/>
    <hyperlink ref="K1" r:id="rId9"/>
    <hyperlink ref="L1" r:id="rId10"/>
    <hyperlink ref="M1" r:id="rId11"/>
    <hyperlink ref="N1" r:id="rId12"/>
    <hyperlink ref="O1" r:id="rId13"/>
    <hyperlink ref="P1" r:id="rId14"/>
    <hyperlink ref="Q1" r:id="rId15"/>
    <hyperlink ref="R1" r:id="rId16"/>
    <hyperlink ref="S1" r:id="rId17"/>
    <hyperlink ref="T1" r:id="rId18"/>
    <hyperlink ref="U1" r:id="rId19"/>
    <hyperlink ref="V1" r:id="rId20"/>
    <hyperlink ref="W1" r:id="rId21"/>
    <hyperlink ref="X1" r:id="rId22"/>
    <hyperlink ref="Y1" r:id="rId23"/>
    <hyperlink ref="Z1" r:id="rId24"/>
    <hyperlink ref="AA1" r:id="rId25"/>
    <hyperlink ref="AB1" r:id="rId26"/>
    <hyperlink ref="AC1" r:id="rId27"/>
    <hyperlink ref="AL1" r:id="rId28"/>
    <hyperlink ref="AN1" r:id="rId29"/>
    <hyperlink ref="AR1" r:id="rId30"/>
    <hyperlink ref="AQ1" r:id="rId31"/>
    <hyperlink ref="AP1" r:id="rId32"/>
    <hyperlink ref="AO1" r:id="rId33"/>
    <hyperlink ref="AM1" r:id="rId34"/>
    <hyperlink ref="AK1" r:id="rId35" location="336214"/>
    <hyperlink ref="AJ1" r:id="rId36" location="331949"/>
    <hyperlink ref="AI1" r:id="rId37"/>
    <hyperlink ref="AH1" r:id="rId38"/>
    <hyperlink ref="AG1" r:id="rId39"/>
    <hyperlink ref="AF1" r:id="rId40"/>
    <hyperlink ref="AE1" r:id="rId41"/>
    <hyperlink ref="AD1" r:id="rId42"/>
  </hyperlinks>
  <pageMargins left="0.7" right="0.7" top="0.78740157499999996" bottom="0.78740157499999996" header="0.3" footer="0.3"/>
  <pageSetup paperSize="9" orientation="portrait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Grafische Auswertung</vt:lpstr>
      <vt:lpstr>Rohdaten</vt:lpstr>
      <vt:lpstr>Rohdaten (alt)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2016-12-11T19:33:22Z</dcterms:modified>
</cp:coreProperties>
</file>